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20" windowWidth="19420" windowHeight="10910" tabRatio="885" activeTab="4"/>
  </bookViews>
  <sheets>
    <sheet name="1 класс" sheetId="6" r:id="rId1"/>
    <sheet name="2 класс" sheetId="8" r:id="rId2"/>
    <sheet name="3 класс" sheetId="24" r:id="rId3"/>
    <sheet name="4 класс" sheetId="11" r:id="rId4"/>
    <sheet name="Внеурочка на уровень НОО" sheetId="26" r:id="rId5"/>
    <sheet name="5 класс" sheetId="1" r:id="rId6"/>
    <sheet name="6 класс" sheetId="12" r:id="rId7"/>
    <sheet name="7 класс" sheetId="19" r:id="rId8"/>
    <sheet name="8 класс" sheetId="21" r:id="rId9"/>
    <sheet name="9 класс" sheetId="22" r:id="rId10"/>
    <sheet name="Внеурочка на уровень ООО" sheetId="27" r:id="rId11"/>
    <sheet name="10 класс (ИУП)" sheetId="16" r:id="rId12"/>
    <sheet name="11 класс (ИУП1)" sheetId="29" r:id="rId13"/>
    <sheet name="11 класс (ИУП2)" sheetId="30" r:id="rId14"/>
    <sheet name="11 класс (ИУП3)" sheetId="31" r:id="rId15"/>
    <sheet name="11 класс (ИУП4) " sheetId="25" r:id="rId16"/>
    <sheet name="Внеурочка на уровень СОО" sheetId="28" r:id="rId17"/>
  </sheets>
  <definedNames>
    <definedName name="базовый" localSheetId="11">'10 класс (ИУП)'!#REF!</definedName>
    <definedName name="базовый" localSheetId="12">'11 класс (ИУП1)'!#REF!</definedName>
    <definedName name="базовый" localSheetId="13">'11 класс (ИУП2)'!#REF!</definedName>
    <definedName name="базовый" localSheetId="14">'11 класс (ИУП3)'!#REF!</definedName>
    <definedName name="базовый" localSheetId="15">'11 класс (ИУП4) '!#REF!</definedName>
    <definedName name="базовый" localSheetId="2">#REF!</definedName>
    <definedName name="базовый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22"/>
  <c r="C57" i="8"/>
  <c r="E67" i="29"/>
  <c r="D83" i="31"/>
  <c r="E67"/>
  <c r="D42"/>
  <c r="C42"/>
  <c r="E28"/>
  <c r="E27"/>
  <c r="E14"/>
  <c r="D83" i="30"/>
  <c r="E67"/>
  <c r="D42"/>
  <c r="C42"/>
  <c r="E28"/>
  <c r="E27"/>
  <c r="E14"/>
  <c r="D83" i="29"/>
  <c r="D42"/>
  <c r="C42"/>
  <c r="E28"/>
  <c r="E27"/>
  <c r="E14"/>
  <c r="E42" i="31" l="1"/>
  <c r="E42" i="30"/>
  <c r="E42" i="29"/>
  <c r="H9" i="28" l="1"/>
  <c r="J9" i="27"/>
  <c r="I8" i="26"/>
  <c r="E28" i="19"/>
  <c r="E13" i="21"/>
  <c r="E14"/>
  <c r="E15"/>
  <c r="E13" i="19"/>
  <c r="E14"/>
  <c r="E15"/>
  <c r="D83" i="25"/>
  <c r="E67"/>
  <c r="D42"/>
  <c r="C42"/>
  <c r="E28"/>
  <c r="E27"/>
  <c r="E14"/>
  <c r="E23" i="19"/>
  <c r="E42" i="25" l="1"/>
  <c r="E16" i="22"/>
  <c r="E21" i="12" l="1"/>
  <c r="E22" i="1"/>
  <c r="C57" i="24"/>
  <c r="D34"/>
  <c r="C34"/>
  <c r="E33"/>
  <c r="E32"/>
  <c r="E31"/>
  <c r="E30"/>
  <c r="E29"/>
  <c r="E28"/>
  <c r="E27"/>
  <c r="E26"/>
  <c r="E24"/>
  <c r="E23"/>
  <c r="E22"/>
  <c r="E21"/>
  <c r="E20"/>
  <c r="E19"/>
  <c r="E18"/>
  <c r="E17"/>
  <c r="E16"/>
  <c r="E15"/>
  <c r="E14"/>
  <c r="E13"/>
  <c r="E12"/>
  <c r="E11"/>
  <c r="E10"/>
  <c r="E34" l="1"/>
  <c r="C42" i="16"/>
  <c r="D42"/>
  <c r="D40" i="19"/>
  <c r="C40"/>
  <c r="E40" l="1"/>
  <c r="E12" i="8"/>
  <c r="E13"/>
  <c r="E12" i="1"/>
  <c r="E13"/>
  <c r="D81" i="16" l="1"/>
  <c r="E14"/>
  <c r="E28"/>
  <c r="E65"/>
  <c r="E42" l="1"/>
  <c r="D85" i="22"/>
  <c r="C60"/>
  <c r="D40"/>
  <c r="C40"/>
  <c r="E39"/>
  <c r="E38"/>
  <c r="E37"/>
  <c r="E36"/>
  <c r="E35"/>
  <c r="E34"/>
  <c r="E33"/>
  <c r="E30"/>
  <c r="E29"/>
  <c r="E28"/>
  <c r="E27"/>
  <c r="E26"/>
  <c r="E25"/>
  <c r="E24"/>
  <c r="E23"/>
  <c r="E22"/>
  <c r="E21"/>
  <c r="E20"/>
  <c r="E19"/>
  <c r="E18"/>
  <c r="E17"/>
  <c r="E15"/>
  <c r="E14"/>
  <c r="E13"/>
  <c r="E12"/>
  <c r="E11"/>
  <c r="E10"/>
  <c r="E40" l="1"/>
  <c r="C62" i="21"/>
  <c r="D41"/>
  <c r="C41"/>
  <c r="E40"/>
  <c r="E39"/>
  <c r="E38"/>
  <c r="E37"/>
  <c r="E36"/>
  <c r="E35"/>
  <c r="E34"/>
  <c r="E31"/>
  <c r="E30"/>
  <c r="E29"/>
  <c r="E28"/>
  <c r="E27"/>
  <c r="E26"/>
  <c r="E25"/>
  <c r="E24"/>
  <c r="E23"/>
  <c r="E22"/>
  <c r="E21"/>
  <c r="E20"/>
  <c r="E19"/>
  <c r="E18"/>
  <c r="E17"/>
  <c r="E16"/>
  <c r="E12"/>
  <c r="E11"/>
  <c r="E10"/>
  <c r="E41" l="1"/>
  <c r="C63" i="19" l="1"/>
  <c r="E39"/>
  <c r="E38"/>
  <c r="E37"/>
  <c r="E36"/>
  <c r="E35"/>
  <c r="E34"/>
  <c r="E31"/>
  <c r="E30"/>
  <c r="E29"/>
  <c r="E26"/>
  <c r="E25"/>
  <c r="E24"/>
  <c r="E22"/>
  <c r="E21"/>
  <c r="E20"/>
  <c r="E19"/>
  <c r="E18"/>
  <c r="E17"/>
  <c r="E16"/>
  <c r="E12"/>
  <c r="E11"/>
  <c r="E10"/>
  <c r="E23" i="12" l="1"/>
  <c r="E24" i="1"/>
  <c r="E18" i="11" l="1"/>
  <c r="C62" i="12" l="1"/>
  <c r="C65" i="1"/>
  <c r="C57" i="11"/>
  <c r="D39" i="12" l="1"/>
  <c r="C39"/>
  <c r="E38"/>
  <c r="E37"/>
  <c r="E36"/>
  <c r="E35"/>
  <c r="E34"/>
  <c r="E33"/>
  <c r="E32"/>
  <c r="E31"/>
  <c r="E29"/>
  <c r="E28"/>
  <c r="E27"/>
  <c r="E26"/>
  <c r="E25"/>
  <c r="E24"/>
  <c r="E22"/>
  <c r="E20"/>
  <c r="E19"/>
  <c r="E18"/>
  <c r="E17"/>
  <c r="E16"/>
  <c r="E15"/>
  <c r="E14"/>
  <c r="E13"/>
  <c r="E12"/>
  <c r="E11"/>
  <c r="E10"/>
  <c r="E39" l="1"/>
  <c r="D35" i="11"/>
  <c r="C35"/>
  <c r="E34"/>
  <c r="E33"/>
  <c r="E32"/>
  <c r="E31"/>
  <c r="E30"/>
  <c r="E29"/>
  <c r="E28"/>
  <c r="E27"/>
  <c r="E25"/>
  <c r="E24"/>
  <c r="E23"/>
  <c r="E22"/>
  <c r="E21"/>
  <c r="E20"/>
  <c r="E19"/>
  <c r="E17"/>
  <c r="E16"/>
  <c r="E15"/>
  <c r="E14"/>
  <c r="E11"/>
  <c r="E10"/>
  <c r="D34" i="8"/>
  <c r="C34"/>
  <c r="E33"/>
  <c r="E32"/>
  <c r="E31"/>
  <c r="E30"/>
  <c r="E29"/>
  <c r="E28"/>
  <c r="E27"/>
  <c r="E26"/>
  <c r="E24"/>
  <c r="E23"/>
  <c r="E22"/>
  <c r="E21"/>
  <c r="E20"/>
  <c r="E19"/>
  <c r="E18"/>
  <c r="E17"/>
  <c r="E16"/>
  <c r="E15"/>
  <c r="E14"/>
  <c r="E11"/>
  <c r="E10"/>
  <c r="C30" i="6"/>
  <c r="D21"/>
  <c r="C21"/>
  <c r="E20"/>
  <c r="E19"/>
  <c r="E18"/>
  <c r="E17"/>
  <c r="E16"/>
  <c r="E15"/>
  <c r="E14"/>
  <c r="E12"/>
  <c r="E11"/>
  <c r="E10"/>
  <c r="E37" i="1"/>
  <c r="E36"/>
  <c r="D41"/>
  <c r="C41"/>
  <c r="E40"/>
  <c r="E39"/>
  <c r="E38"/>
  <c r="E35"/>
  <c r="E34"/>
  <c r="E31"/>
  <c r="E30"/>
  <c r="E29"/>
  <c r="E28"/>
  <c r="E26"/>
  <c r="E25"/>
  <c r="E23"/>
  <c r="E21"/>
  <c r="E20"/>
  <c r="E19"/>
  <c r="E18"/>
  <c r="E17"/>
  <c r="E16"/>
  <c r="E15"/>
  <c r="E14"/>
  <c r="E11"/>
  <c r="E10"/>
  <c r="E35" i="11" l="1"/>
  <c r="E34" i="8"/>
  <c r="E21" i="6"/>
  <c r="E41" i="1"/>
</calcChain>
</file>

<file path=xl/sharedStrings.xml><?xml version="1.0" encoding="utf-8"?>
<sst xmlns="http://schemas.openxmlformats.org/spreadsheetml/2006/main" count="3041" uniqueCount="538">
  <si>
    <t>Предметные области</t>
  </si>
  <si>
    <t>Обязательная часть</t>
  </si>
  <si>
    <t>Реквизиты реализуемой программы</t>
  </si>
  <si>
    <t>Реквизиты учебника</t>
  </si>
  <si>
    <t>Сроки реализа-ции прог-раммы (классы)</t>
  </si>
  <si>
    <t>в неделю</t>
  </si>
  <si>
    <t>в учебный год</t>
  </si>
  <si>
    <t>Русский язык</t>
  </si>
  <si>
    <t>Литература</t>
  </si>
  <si>
    <t>Иностранный язык</t>
  </si>
  <si>
    <t>Математика и информатика</t>
  </si>
  <si>
    <t>Математика</t>
  </si>
  <si>
    <t>Информатика</t>
  </si>
  <si>
    <t>Общественно-научные предметы</t>
  </si>
  <si>
    <t>История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</si>
  <si>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</si>
  <si>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</si>
  <si>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</si>
  <si>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</si>
  <si>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</si>
  <si>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</si>
  <si>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Искусство</t>
  </si>
  <si>
    <t>Музыка</t>
  </si>
  <si>
    <t>Технология</t>
  </si>
  <si>
    <t>Физическая культура</t>
  </si>
  <si>
    <t>Изобр. искусство</t>
  </si>
  <si>
    <t>Итого</t>
  </si>
  <si>
    <t>Всего часов на пред-мет</t>
  </si>
  <si>
    <t>Учебные предметы</t>
  </si>
  <si>
    <t>5-9</t>
  </si>
  <si>
    <t>да</t>
  </si>
  <si>
    <t>Контр. показатели (5-ти дн. уч. неделя)</t>
  </si>
  <si>
    <t>Контр. показатели (6-ти дн. уч. неделя)</t>
  </si>
  <si>
    <t>Автор(ы), наименование, издательство, год издания</t>
  </si>
  <si>
    <t>базовый</t>
  </si>
  <si>
    <t>Контр. пок. (5-ти дн. уч. неделя)</t>
  </si>
  <si>
    <t>Контр. пок. (6-ти дн. уч. неделя)</t>
  </si>
  <si>
    <t xml:space="preserve">Кол-во учебных дней в неделю - </t>
  </si>
  <si>
    <t xml:space="preserve">Кол-во учебных недель в уч. году - </t>
  </si>
  <si>
    <t>Литературное чтение</t>
  </si>
  <si>
    <t>Окружающий мир</t>
  </si>
  <si>
    <t>Физ. культура</t>
  </si>
  <si>
    <t>Кол-во часов на внеур. деят.</t>
  </si>
  <si>
    <t>Всего к финанс.</t>
  </si>
  <si>
    <t>Направление</t>
  </si>
  <si>
    <t>Реализуемая программа</t>
  </si>
  <si>
    <t>Кол-во часов</t>
  </si>
  <si>
    <t>Форма организации внеурочной деятельности</t>
  </si>
  <si>
    <t>Наименование элективного курса</t>
  </si>
  <si>
    <t>Кол-во часов в неделю</t>
  </si>
  <si>
    <t>Сроки реализации програм-мы (классы)</t>
  </si>
  <si>
    <t>Доля (в %) пассивности уч-ся (сидение за партой и т.п.) при реализации курса внеурочной деятельности (в целом за курс) + примечание</t>
  </si>
  <si>
    <t>Наименование предпрофильного курса</t>
  </si>
  <si>
    <t>Сроки реализации програм-мы (полуг., год)</t>
  </si>
  <si>
    <r>
      <rPr>
        <b/>
        <sz val="14"/>
        <color theme="1"/>
        <rFont val="Times New Roman"/>
        <family val="1"/>
        <charset val="204"/>
      </rPr>
      <t xml:space="preserve">Учебный план ОУ
</t>
    </r>
    <r>
      <rPr>
        <sz val="10"/>
        <color theme="1"/>
        <rFont val="Times New Roman"/>
        <family val="1"/>
        <charset val="204"/>
      </rPr>
      <t>(кол-во часов в неделю)</t>
    </r>
  </si>
  <si>
    <r>
      <t xml:space="preserve">Обоснование модификации программы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кратко</t>
    </r>
    <r>
      <rPr>
        <sz val="12"/>
        <color theme="1"/>
        <rFont val="Times New Roman"/>
        <family val="1"/>
        <charset val="204"/>
      </rPr>
      <t>)</t>
    </r>
  </si>
  <si>
    <t>Основы религиозных культур и светской этики</t>
  </si>
  <si>
    <t>ВНЕУРОЧНАЯ ДЕЯТЕЛЬНОСТЬ</t>
  </si>
  <si>
    <t>ПРЕДПРОФИЛЬНАЯ ПОДГОТОВКА</t>
  </si>
  <si>
    <t>Реализуемый профиль (или профильные предметы) -</t>
  </si>
  <si>
    <t>из части, форми-руемой участни-ками обр. отношений</t>
  </si>
  <si>
    <t>Часть, формируемая участниками образовательных отношений:</t>
  </si>
  <si>
    <t>Примечание</t>
  </si>
  <si>
    <t>ЭЛЕКТИВНЫЕ КУРСЫ</t>
  </si>
  <si>
    <t>Элективные курсы (итого)</t>
  </si>
  <si>
    <t>Внеурочная деят-ть (итого)</t>
  </si>
  <si>
    <t>Иностр. языки</t>
  </si>
  <si>
    <t>Русский язык и литература</t>
  </si>
  <si>
    <t>Русский язык и литературное чт.</t>
  </si>
  <si>
    <t>Иностр. язык</t>
  </si>
  <si>
    <t>Индивидуальный проект</t>
  </si>
  <si>
    <t>Нравственные основы семейной жизни</t>
  </si>
  <si>
    <t>Реализуемый стандарт -</t>
  </si>
  <si>
    <r>
      <t>Реализуемый стандарт</t>
    </r>
    <r>
      <rPr>
        <sz val="11"/>
        <color theme="1"/>
        <rFont val="Calibri"/>
        <family val="2"/>
        <charset val="204"/>
        <scheme val="minor"/>
      </rPr>
      <t xml:space="preserve"> -</t>
    </r>
  </si>
  <si>
    <t>ФГОС ООО</t>
  </si>
  <si>
    <t>Родной (_____) язык</t>
  </si>
  <si>
    <t>Родная (_____) литература</t>
  </si>
  <si>
    <t>Родной (______) язык</t>
  </si>
  <si>
    <t>Литературное чтение на родном (______) языке</t>
  </si>
  <si>
    <t>Основы религиозных культур и светской этики*</t>
  </si>
  <si>
    <t>* Предмет Основы религиозных культур и светской этики является обязательным для изучения всеми обучающимися в соотвествии с п. 32.1  ФГОС НОО, утвержденным приказом Минпросвещения России  от 31.05.2021 № 286.  Выбор модуля осуществляется по завялению родителей (законных представителей) обучающихся.</t>
  </si>
  <si>
    <t>Сроки реализации программы (классы)</t>
  </si>
  <si>
    <t>3</t>
  </si>
  <si>
    <t>5</t>
  </si>
  <si>
    <t>170</t>
  </si>
  <si>
    <t>по содержанию (да/нет)</t>
  </si>
  <si>
    <r>
      <t>Уровень реализации образовательных программ (</t>
    </r>
    <r>
      <rPr>
        <i/>
        <sz val="14"/>
        <color theme="1"/>
        <rFont val="Times New Roman"/>
        <family val="1"/>
      </rPr>
      <t>базовый)</t>
    </r>
  </si>
  <si>
    <t>по кол-ву часов↓ (да/нет)</t>
  </si>
  <si>
    <t>Наличие рецензии на модифицированную программу от РЦ, ЦИТ, ЦРО
(реквизиты)</t>
  </si>
  <si>
    <r>
      <t>Уровень реализации программ (</t>
    </r>
    <r>
      <rPr>
        <i/>
        <sz val="14"/>
        <color theme="1"/>
        <rFont val="Times New Roman"/>
        <family val="1"/>
        <charset val="204"/>
      </rPr>
      <t>базовый, углубленный)</t>
    </r>
  </si>
  <si>
    <t>ФГОС НОО (обновлённый)</t>
  </si>
  <si>
    <r>
      <t xml:space="preserve">Модификация программы при реализации </t>
    </r>
    <r>
      <rPr>
        <i/>
        <sz val="14"/>
        <color theme="1"/>
        <rFont val="Times New Roman"/>
        <family val="1"/>
      </rPr>
      <t>только углубленного изучения</t>
    </r>
  </si>
  <si>
    <t>ФГОС ООО (обновлённый)</t>
  </si>
  <si>
    <r>
      <t xml:space="preserve">Обоснование модификации программы 
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кратко</t>
    </r>
    <r>
      <rPr>
        <sz val="12"/>
        <color theme="1"/>
        <rFont val="Times New Roman"/>
        <family val="1"/>
        <charset val="204"/>
      </rPr>
      <t>)</t>
    </r>
  </si>
  <si>
    <r>
      <t>Уровень реализации программ (</t>
    </r>
    <r>
      <rPr>
        <i/>
        <sz val="14"/>
        <color theme="1"/>
        <rFont val="Times New Roman"/>
        <family val="1"/>
        <charset val="204"/>
      </rPr>
      <t>базовый, углублённый)</t>
    </r>
  </si>
  <si>
    <t xml:space="preserve">Модификация программы </t>
  </si>
  <si>
    <t>102</t>
  </si>
  <si>
    <t>из обяза-тельной части федерального УП</t>
  </si>
  <si>
    <r>
      <t xml:space="preserve">Родной язык и литературное чт. на родном языке </t>
    </r>
    <r>
      <rPr>
        <sz val="12"/>
        <color rgb="FFFF0000"/>
        <rFont val="Times New Roman"/>
        <family val="1"/>
      </rPr>
      <t>(при наличии возможностей ОУ и по заявлению родителей)</t>
    </r>
  </si>
  <si>
    <r>
      <t>Родной язык и литературное чт. на родном языке</t>
    </r>
    <r>
      <rPr>
        <sz val="12"/>
        <color theme="1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>(при наличии возможностей ОУ и по заявлению родителей)</t>
    </r>
  </si>
  <si>
    <r>
      <rPr>
        <sz val="14"/>
        <color theme="1"/>
        <rFont val="Times New Roman"/>
        <family val="1"/>
      </rPr>
      <t>Родной язык и родная литература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>(при наличии возможностей ОУ и по заявлению родителей)</t>
    </r>
  </si>
  <si>
    <t>Основы духовно-нравственной культуры народов России</t>
  </si>
  <si>
    <t>ФГОС ООО(обновлённый)</t>
  </si>
  <si>
    <t>из обяза-тельной части УП</t>
  </si>
  <si>
    <t>Всего часов на предмет</t>
  </si>
  <si>
    <t>*при наличии возможностей организации и по заявлению родителей</t>
  </si>
  <si>
    <t>Включен в федер. перечень учебников, приказ Минпросвещения России № 858
от 21.09.2022</t>
  </si>
  <si>
    <t>приложение 1 (да/нет)</t>
  </si>
  <si>
    <t>приложение 2  (да/нет)</t>
  </si>
  <si>
    <t>приложение 3 (да/нет)</t>
  </si>
  <si>
    <t>ФГОС НОО (обновленный)</t>
  </si>
  <si>
    <t xml:space="preserve">Модуль "Введение в новейшую историю России"
</t>
  </si>
  <si>
    <t>Обществознание и естествознание (Окружающий мир)</t>
  </si>
  <si>
    <t>Предметная область</t>
  </si>
  <si>
    <t xml:space="preserve">Обязательная часть </t>
  </si>
  <si>
    <t xml:space="preserve"> </t>
  </si>
  <si>
    <t>Иностранные языки</t>
  </si>
  <si>
    <t xml:space="preserve">Геометрия </t>
  </si>
  <si>
    <t>Вероятность и статистика</t>
  </si>
  <si>
    <t>Математика  информатика</t>
  </si>
  <si>
    <t>Часть, формируемая участниками образовательных отношений</t>
  </si>
  <si>
    <t>Реквизиты 
федеральной рабочей программы</t>
  </si>
  <si>
    <t xml:space="preserve">кол-во часов </t>
  </si>
  <si>
    <t xml:space="preserve">кол-во часов 
</t>
  </si>
  <si>
    <t>Геометрия</t>
  </si>
  <si>
    <t>Алгебра и начала математического анализа</t>
  </si>
  <si>
    <t>Труд (технология)</t>
  </si>
  <si>
    <r>
      <t xml:space="preserve">кол-во часов </t>
    </r>
    <r>
      <rPr>
        <sz val="12"/>
        <color rgb="FFFF0000"/>
        <rFont val="Times New Roman"/>
        <family val="1"/>
      </rPr>
      <t>(базовый уровень - как в ФРП)</t>
    </r>
  </si>
  <si>
    <t>Основы безопасности и защиты Родины</t>
  </si>
  <si>
    <t>Алгебра</t>
  </si>
  <si>
    <t>Реализация через ставку (часть ставки) педагога дополнительного образования: 0,25 ст. ПДО = 4,5 часам в неделю</t>
  </si>
  <si>
    <t>Спортивный клуб (по направлениям)</t>
  </si>
  <si>
    <t>ФГОС ООО (обновленный)</t>
  </si>
  <si>
    <t>ФГОС СОО (обновленный)</t>
  </si>
  <si>
    <t>Деятельность ученических сообществ, объединений по интересам, клубов</t>
  </si>
  <si>
    <r>
      <t xml:space="preserve">Обоснование модификации программы </t>
    </r>
    <r>
      <rPr>
        <i/>
        <sz val="12"/>
        <color theme="1"/>
        <rFont val="Times New Roman"/>
        <family val="1"/>
      </rPr>
      <t>(кратко)</t>
    </r>
  </si>
  <si>
    <r>
      <t xml:space="preserve">кол-во часов </t>
    </r>
    <r>
      <rPr>
        <sz val="12"/>
        <color rgb="FFFF0000"/>
        <rFont val="Times New Roman"/>
        <family val="1"/>
      </rPr>
      <t>(базовый уровень - как в федеральной, углубленный - как в книжном варианте)</t>
    </r>
  </si>
  <si>
    <t>Реквизиты 
примерной рабочей программы или ФРП</t>
  </si>
  <si>
    <t>Реквизиты 
федеральной рабочей программы или примерной (для углубленного уровня)</t>
  </si>
  <si>
    <t>№</t>
  </si>
  <si>
    <t>Спортивно-оздоровительная деятельность</t>
  </si>
  <si>
    <t>Проектно-исследовательская деятельность</t>
  </si>
  <si>
    <t>Коммуникативная деятельность</t>
  </si>
  <si>
    <t>Художественно-эстетическая, творческая деятельность</t>
  </si>
  <si>
    <t>Информационная культура</t>
  </si>
  <si>
    <t>Интеллектуальные марафоны</t>
  </si>
  <si>
    <t> 1</t>
  </si>
  <si>
    <t>Учение с увлечением!</t>
  </si>
  <si>
    <t>Расчет общего количества часов на уровень НОО</t>
  </si>
  <si>
    <t>ВД по формированию функциональной грамотности, проектная деятельность</t>
  </si>
  <si>
    <t>ВД, направленная на развитие личности, профориентацию, предпрофильную подготовку</t>
  </si>
  <si>
    <t>ВД по реализации комплекса воспитательных мероприятий</t>
  </si>
  <si>
    <t>ВД по организации деятельности ученических сообществ</t>
  </si>
  <si>
    <t>ВД по организации педагогической поддержки</t>
  </si>
  <si>
    <t>ВД по обеспечению безопасности жизни и здоровья обучающихся</t>
  </si>
  <si>
    <t>ВД по учебным предметам образовательной программы</t>
  </si>
  <si>
    <t>Расчет общего количества часов на уровень ООО</t>
  </si>
  <si>
    <t xml:space="preserve">Направление ВД в соотвествии с ФОП </t>
  </si>
  <si>
    <t xml:space="preserve">Учебный план ОУ (разрабатывается на основе федерального учебного плана ФОП СОО, приказ Минпросвещения России от 18.05.2023 № 371)
</t>
  </si>
  <si>
    <t xml:space="preserve">Учебный план ОУ (разрабатывается на основе федерального учебного плана ФОП СОО,приказ Минпросвещения России от 18.05.2023 № 371)
</t>
  </si>
  <si>
    <t>ВД, направленная на развитие личности</t>
  </si>
  <si>
    <r>
      <rPr>
        <b/>
        <u/>
        <sz val="18"/>
        <color theme="1"/>
        <rFont val="Calibri (Основной текст)"/>
        <charset val="204"/>
      </rPr>
      <t xml:space="preserve">Примечание: </t>
    </r>
    <r>
      <rPr>
        <b/>
        <sz val="18"/>
        <color theme="1"/>
        <rFont val="Calibri"/>
        <family val="2"/>
        <scheme val="minor"/>
      </rPr>
      <t xml:space="preserve">Таблицу можно редактировать (добавлять классы в параллелях, курсы внеурочной деятельности). </t>
    </r>
    <r>
      <rPr>
        <b/>
        <u/>
        <sz val="18"/>
        <color theme="1"/>
        <rFont val="Calibri (Основной текст)"/>
        <charset val="204"/>
      </rPr>
      <t xml:space="preserve">Проверка: </t>
    </r>
    <r>
      <rPr>
        <b/>
        <sz val="18"/>
        <color theme="1"/>
        <rFont val="Calibri"/>
        <family val="2"/>
        <scheme val="minor"/>
      </rPr>
      <t>количество часов в целом на уровень СОО по всем реализуемым программам должно совпадать с суммарным количеством часов по всей таблице. В случае если ОУ планирует внеурочную деятельность на уровень, отдельно по параллелям данный вид таблиц НЕ заполняется.</t>
    </r>
  </si>
  <si>
    <t>ВД по выбору обучающихся, по учебным предметам образовательной программы</t>
  </si>
  <si>
    <t>ВД, направленная на  профориентацию</t>
  </si>
  <si>
    <r>
      <rPr>
        <b/>
        <u/>
        <sz val="18"/>
        <color theme="1"/>
        <rFont val="Calibri (Основной текст)"/>
        <charset val="204"/>
      </rPr>
      <t xml:space="preserve">Примечание: </t>
    </r>
    <r>
      <rPr>
        <b/>
        <sz val="18"/>
        <color theme="1"/>
        <rFont val="Calibri"/>
        <family val="2"/>
        <scheme val="minor"/>
      </rPr>
      <t xml:space="preserve">Таблицу можно редактировать (добавлять классы в параллелях, курсы внеурочной деятельноти). </t>
    </r>
    <r>
      <rPr>
        <b/>
        <u/>
        <sz val="18"/>
        <color theme="1"/>
        <rFont val="Calibri (Основной текст)"/>
        <charset val="204"/>
      </rPr>
      <t xml:space="preserve">Проверка: </t>
    </r>
    <r>
      <rPr>
        <b/>
        <sz val="18"/>
        <color theme="1"/>
        <rFont val="Calibri"/>
        <family val="2"/>
        <scheme val="minor"/>
      </rPr>
      <t>количество часов в целом на уровень ООО по всем реализуемым программам должно совпадать с суммарным количеством часов по всей таблице. В случае если ОУ планирует внеурочную деятельность на уровень, отдельно по параллелям данный вид таблиц НЕ заполняется.</t>
    </r>
  </si>
  <si>
    <t>1*</t>
  </si>
  <si>
    <t>Деятельность ученических сообществ, объединений по интересам</t>
  </si>
  <si>
    <t xml:space="preserve">*возможно комплектование обучающихся 10-11 классов в группы, часы на которые выделены из плана внеурочной деятельности 9 классов </t>
  </si>
  <si>
    <t>Включен в федер. перечень учебников, приказ Минпросвещения России № 858 от 21.09.2022</t>
  </si>
  <si>
    <t>Учебный план _1_ класса ГБОУ СОШ с. Ольгино на 2024-2025 уч. год</t>
  </si>
  <si>
    <r>
      <t>Спортивно-оздоровительная деятельность</t>
    </r>
    <r>
      <rPr>
        <i/>
        <sz val="10"/>
        <color theme="1"/>
        <rFont val="Times New Roman"/>
        <family val="1"/>
        <charset val="204"/>
      </rPr>
      <t xml:space="preserve"> </t>
    </r>
  </si>
  <si>
    <t>динамическая пауза, прогулки на свежем воздухе</t>
  </si>
  <si>
    <r>
      <t>Коммуникативная деятельность</t>
    </r>
    <r>
      <rPr>
        <sz val="10"/>
        <color theme="1"/>
        <rFont val="Times New Roman"/>
        <family val="1"/>
        <charset val="204"/>
      </rPr>
      <t xml:space="preserve"> </t>
    </r>
  </si>
  <si>
    <t>классные часы, беседы</t>
  </si>
  <si>
    <t>50</t>
  </si>
  <si>
    <r>
      <t>Художественно-эстетическая творческая деятельность</t>
    </r>
    <r>
      <rPr>
        <sz val="10"/>
        <color theme="1"/>
        <rFont val="Times New Roman"/>
        <family val="1"/>
        <charset val="204"/>
      </rPr>
      <t xml:space="preserve"> </t>
    </r>
  </si>
  <si>
    <t>кружок</t>
  </si>
  <si>
    <r>
      <t>Информационная культура</t>
    </r>
    <r>
      <rPr>
        <sz val="10"/>
        <color theme="1"/>
        <rFont val="Times New Roman"/>
        <family val="1"/>
        <charset val="204"/>
      </rPr>
      <t xml:space="preserve"> </t>
    </r>
  </si>
  <si>
    <t>курс</t>
  </si>
  <si>
    <t>0</t>
  </si>
  <si>
    <t>1-4</t>
  </si>
  <si>
    <t>В.П. Канакина, В.Г. Горецкий. Русский язык, 1 класс. М: Просвещение, 2023.   Горецкий В.Г., Кирюшкин В.А., Виноградская Л.А., Бойкина М.В. Азбука 1-2 часть. 1 класс. М: Просвещение, 2023</t>
  </si>
  <si>
    <t>4</t>
  </si>
  <si>
    <t>132</t>
  </si>
  <si>
    <t>Л.Ф. Климанова, М.В. Бойкина, В.Г. Горецкий, М.В. Голованова, Л.А. Виноградская. Литературное чтение, 1 класс. М: Просвещение, 2023</t>
  </si>
  <si>
    <t>М.И. Моро, С.И. Волкова, С.В. Степанова. Математика, 1 класс. М: Просвещение, 2023</t>
  </si>
  <si>
    <t>2</t>
  </si>
  <si>
    <t>66</t>
  </si>
  <si>
    <t>А.А. Плешаков. Окружающий мир, 1 класс. М: Просвещение, 2023</t>
  </si>
  <si>
    <t>1</t>
  </si>
  <si>
    <t>33</t>
  </si>
  <si>
    <t>Е. Д. Критская, Г.П. Сергеева, Т.С. Шмагина. Музыка, 1 класс. М: Просвещение, 2023</t>
  </si>
  <si>
    <t>Л.А. Неменская. Изобразительное искусство, 1 класс. М: Просвещение, 2023</t>
  </si>
  <si>
    <t>99</t>
  </si>
  <si>
    <t>https://edsoo.ru/wp-content/uploads/2023/08/01_ФРП_Русский-язык_1-4-классы.pdf</t>
  </si>
  <si>
    <t>https://edsoo.ru/wp-content/uploads/2023/08/02_ФРП_Литературное-чтение-1-4-классы.pdf</t>
  </si>
  <si>
    <t>https://edsoo.ru/wp-content/uploads/2023/08/08_1_ФРП_Математика-1-4_классы.pdf</t>
  </si>
  <si>
    <t>https://edsoo.ru/wp-content/uploads/2023/08/09_ФРП_Окружающий-мир_1-4-классы.pdf</t>
  </si>
  <si>
    <t>https://edsoo.ru/wp-content/uploads/2023/09/04_frp-muzyka-1-4-klassy.pdf</t>
  </si>
  <si>
    <t>https://edsoo.ru/wp-content/uploads/2023/08/11_ФРП-Изобразительное-искусство_1-4-классы.pdf</t>
  </si>
  <si>
    <t>https://edsoo.ru/wp-content/uploads/2023/09/frp-fizkultura-1-4_klassy-1.pdf</t>
  </si>
  <si>
    <t>нет</t>
  </si>
  <si>
    <t>136</t>
  </si>
  <si>
    <t>Быкова Н. И., Дули Д., Поспелова М. Д. и др.//Английский язык. 2 класс М: Просвещение, 2021</t>
  </si>
  <si>
    <t>68</t>
  </si>
  <si>
    <t>34</t>
  </si>
  <si>
    <t>https://edsoo.ru/wp-content/uploads/2023/08/03_ФРП-Английский-2-4-классы.pdf</t>
  </si>
  <si>
    <t>секция</t>
  </si>
  <si>
    <r>
      <t>Проектно-исследовательская деятельность</t>
    </r>
    <r>
      <rPr>
        <sz val="10"/>
        <color theme="1"/>
        <rFont val="Times New Roman"/>
        <family val="1"/>
        <charset val="204"/>
      </rPr>
      <t xml:space="preserve"> </t>
    </r>
  </si>
  <si>
    <t>проектная деятельность</t>
  </si>
  <si>
    <t>деловые, ролевые игры, предметная неделя</t>
  </si>
  <si>
    <r>
      <t>Интеллектуальные марафоны</t>
    </r>
    <r>
      <rPr>
        <sz val="10"/>
        <color theme="1"/>
        <rFont val="Times New Roman"/>
        <family val="1"/>
        <charset val="204"/>
      </rPr>
      <t> </t>
    </r>
  </si>
  <si>
    <t>клуб</t>
  </si>
  <si>
    <r>
      <t>. «Учение с увлечением!»</t>
    </r>
    <r>
      <rPr>
        <sz val="10"/>
        <color theme="1"/>
        <rFont val="Times New Roman"/>
        <family val="1"/>
        <charset val="204"/>
      </rPr>
      <t xml:space="preserve"> </t>
    </r>
  </si>
  <si>
    <t>В.П. Канакина, В.Г. Горецкий. Русский язык, 3 класс. М: Просвещение, 2020</t>
  </si>
  <si>
    <t>Л.Ф. Климанова, В.Г. Горецкий, М.В. Голованова. Литературное чтение, 3 класс. М: Просвещение, 2020</t>
  </si>
  <si>
    <t>М.И. Моро, М.А. Бантова и др. Математика, 3 класс. М: Просвещение, 2020</t>
  </si>
  <si>
    <t>А.А. Плешаков. Окружающий мир, 3 класс. М: Просвещение, 2020</t>
  </si>
  <si>
    <t>Е. Д. Критская, Г.П. Сергеева, Т.С. Шмагина. Музыка, 3 класс. М: Просвещение, 2020</t>
  </si>
  <si>
    <t xml:space="preserve">https://edsoo.ru/wp-content/uploads/2023/09/frp_orkse_4-klass.pdf </t>
  </si>
  <si>
    <t xml:space="preserve">Канакина В.П., Горецкий В.Г. Русский язык. 4 класс. В 2-х частях. Часть 1,2. М.: Просвещение, 2021
</t>
  </si>
  <si>
    <t>Л.Ф. Климанова,  В.Г. Горецкий, М.В. Голованова.Литературное чтение. 4 класс. Ч.1,2. М.:Просвещение, 2021</t>
  </si>
  <si>
    <t>М.И. Моро, М.А. Бантова, Г.В. Бельтюкова и др.Математика. 4 класс. Ч.1,2. М.: Просвещение,2021</t>
  </si>
  <si>
    <t>Плешаков А.А., Крючкова Е. А.  Окружающий мир.4 класс. Ч.1,2. М.: Просвещение, 2021</t>
  </si>
  <si>
    <t>Е. Д. Критская, Г.П. Сергеева, Т.С. Шмагина. Музыка, 4 класс. М: Просвещение, 2021</t>
  </si>
  <si>
    <t>Л.А. Неменская. Изобразительное искусство, 4 класс. М: Просвещение, 2021</t>
  </si>
  <si>
    <t>Шемшурина А. И., Шемшурин А. А. //Основы религиозных культур и светской этики. Основы светской этики.  2023</t>
  </si>
  <si>
    <t>Конкурсы, экскурсии, беседы, круглый стол</t>
  </si>
  <si>
    <t>Учебный план _2_ класса ГБОУ СОШ с. Ольгино на 2024-2025 уч. год</t>
  </si>
  <si>
    <t>Учебный план _3_ класса ГБОУ СОШ с. Ольгино на 2024-2025 уч. год</t>
  </si>
  <si>
    <t>Учебный план _4_ класса ГБОУ СОШ с. Ольгино на 2024-2025 уч. год</t>
  </si>
  <si>
    <t>План внеурочной деятельности на уровень НОО ГБОУ СОШ с. Ольгино на 2024-2025 уч. год</t>
  </si>
  <si>
    <t>105</t>
  </si>
  <si>
    <t>Учебный план _5_ класса ГБОУ СОШ с. Ольгино на 2024-2025 уч. год</t>
  </si>
  <si>
    <t xml:space="preserve">https://edsoo.ru/wp-content/uploads/2023/10/01_frp_russkij-yazyk_5-9-klassy.pdf </t>
  </si>
  <si>
    <t>Учебный план _6_ класса ГБОУ СОШ с. Ольгино на 2024-2025 уч. год</t>
  </si>
  <si>
    <t>6</t>
  </si>
  <si>
    <t>204</t>
  </si>
  <si>
    <t xml:space="preserve">https://edsoo.ru/wp-content/uploads/2023/08/02_ФРП_Литература_5-9-классы.pdf </t>
  </si>
  <si>
    <t xml:space="preserve">https://edsoo.ru/wp-content/uploads/2023/10/03_frp_anglijskij-yazyk_5-9-klassy.pdf </t>
  </si>
  <si>
    <t xml:space="preserve">https://edsoo.ru/wp-content/uploads/2023/08/13_ФРП_Математика_5-9-классы_база.pdf </t>
  </si>
  <si>
    <t xml:space="preserve">https://edsoo.ru/wp-content/uploads/2023/09/frp_istoriya_5-9-klassy-1.pdf </t>
  </si>
  <si>
    <t xml:space="preserve"> https://edsoo.ru/wp-content/uploads/2023/09/frp_istoriya_5-9-klassy-1.pdf  </t>
  </si>
  <si>
    <t xml:space="preserve">https://edsoo.ru/wp-content/uploads/2023/08/19_frp_geografiya-5-9-klassy.pdf </t>
  </si>
  <si>
    <t xml:space="preserve">https://edsoo.ru/wp-content/uploads/2023/08/18_ФРП_Обществознание_6-9-классы-1.pdf </t>
  </si>
  <si>
    <t xml:space="preserve">https://edsoo.ru/wp-content/uploads/2023/08/20_ФРП-Физика_7-9-классы_база.pdf </t>
  </si>
  <si>
    <t xml:space="preserve">https://edsoo.ru/wp-content/uploads/2023/08/15_ФРП-Информатика-7-9-классы_база.pdf </t>
  </si>
  <si>
    <t xml:space="preserve">https://edsoo.ru/wp-content/uploads/2023/08/24_ФРП-Биология_5-9-классы_база.pdf </t>
  </si>
  <si>
    <t xml:space="preserve">https://edsoo.ru/wp-content/uploads/2023/09/frp_odnknr_5-6-klassy.pdf </t>
  </si>
  <si>
    <t xml:space="preserve">https://edsoo.ru/wp-content/uploads/2023/08/frp-muzyka_5-8_klassy.pdf </t>
  </si>
  <si>
    <t xml:space="preserve">https://edsoo.ru/wp-content/uploads/2023/09/27_frp_izo_5-7-klassy.pdf </t>
  </si>
  <si>
    <t xml:space="preserve">https://edsoo.ru/wp-content/uploads/2023/09/frp-fizicheskaya-kultura_5-9-klassy.pdf </t>
  </si>
  <si>
    <t>Ладыженская Т.А., Баранов М. Т., Тростенцова Л.А. и др.//Русский язык. 5 класс М: Просвещение, 2023</t>
  </si>
  <si>
    <t>Коровина В.Я., Журавлев В.П., Коровин В.И.//Литература. 5 класс М: Просвещение, 2023</t>
  </si>
  <si>
    <t xml:space="preserve">Ваулина Ю.Е., Дули Д., Подоляко О.Е. и др.//Английский язык.   5 класс М: Просвещение, 2023                   </t>
  </si>
  <si>
    <t>Виленкин Н.Я., Жохов В.И., Чесноков А.С. и др.//Математика. Базовый уровень. 5 класс М: Просвещение, 2023</t>
  </si>
  <si>
    <t xml:space="preserve">Вигасин А. А., Годер Г. И., Свенцицкая И. С.; под ред. Искендерова А. А.//История. Всеобщая история. История Древнего мира.   5 класс М: Просвещение, 2023                   </t>
  </si>
  <si>
    <t>Алексеев А.И., Николина В.В., Липкина Е.К. и др.//География. 5 класс М: Просвещение, 2023</t>
  </si>
  <si>
    <t xml:space="preserve">Пасечник В. В., Суматохин С. В., Гапонюк З.Г., Швецов Г.Г./ Под ред. Пасечника В. В.//Биология. Базовый уровень.    5 класс М: Просвещение, 2023       </t>
  </si>
  <si>
    <t>5-6</t>
  </si>
  <si>
    <t>5-8</t>
  </si>
  <si>
    <t xml:space="preserve">Сергеева Г. П., Критская Е. Д.//Музыка.    5 класс М: Просвещение, 2023                  </t>
  </si>
  <si>
    <t>5-7</t>
  </si>
  <si>
    <t xml:space="preserve">Горяева Н. А., Островская О. В./ под ред. Неменского Б. М.//Изобразительное искусство.  5 класс М: Просвещение, 2023                     </t>
  </si>
  <si>
    <t xml:space="preserve">базовый </t>
  </si>
  <si>
    <t>Баранов М.Т., Ладыженская Т.А.,  Тростенцова Л.А. Русский язык (в 2-х частях). 6 класс. М.: Просвещение,2022</t>
  </si>
  <si>
    <t>6-9</t>
  </si>
  <si>
    <t>Боголюбов Л. Н. , Виноградова Н. Ф., Городецкая Н. И.  Обществознание. 6 класс – М.: Просвещение, 2021</t>
  </si>
  <si>
    <t>Сивоглазов В.И., Плешаков А.А. Биология. 6 класс. М.: Просвещение, 2020</t>
  </si>
  <si>
    <t>Учебный план _7_ класса ГБОУ СОШ с. Ольгино на 2024-2025 уч. год</t>
  </si>
  <si>
    <t>7-9</t>
  </si>
  <si>
    <t>Семакин И.Г., Залогова Л.А., Русаков С.В,, Шестакова Л.В. Информатика. 8 класс. М.: БИНОМ. Лаборатория знаний, 2021</t>
  </si>
  <si>
    <t>Сивоглазов В.И., Сарычева Н. Ю., Каменский А. А. Биология. 7 кл. – М.: Просвещение, 2021.</t>
  </si>
  <si>
    <t>Полухина В.П., Коровина В.Я., Журавлев В.П. Литература (в 2-х частях). 6 класс. М.: Просвещение, 2024</t>
  </si>
  <si>
    <t>Виленкин Н.Я., Жохов В.И., Чесноков А.С. и др.//Математика. Базовый уровень. В 2 ч., 2024</t>
  </si>
  <si>
    <t>Высоцкий И.Р., Ященко И.В./под ред. Ященко И. В.//Математика. Вероятность и статистика. Базовый уровень. в 2-х ч., 2024</t>
  </si>
  <si>
    <t xml:space="preserve">7-9  </t>
  </si>
  <si>
    <t xml:space="preserve">https://edsoo.ru/wp-content/uploads/2023/08/22_ФРП-Химия_8-9-классы_база.pdf </t>
  </si>
  <si>
    <t>8-9</t>
  </si>
  <si>
    <t xml:space="preserve">Габриелян О. С., Остроумов И. Г., Сладков С. А.//Химия. Базовый уровень.2024 </t>
  </si>
  <si>
    <t>Сивоглазов В.И., Каменский А.А., Сарычева Н.Ю. Биология. 8 кл.   М.:Просвещение,2022.</t>
  </si>
  <si>
    <t>Физическая культура. Рабочие программы. Предметная линия учебников М.Я. Виленского, В.И. Ляха. 5-9 классы: пособие для учителей общеобразоват. организаций / В.И.Лях. - 9-е изд. - М.: Просвещение, 2021.</t>
  </si>
  <si>
    <t>Учебный план _8_ класса ГБОУ СОШ с. Ольгино на 2024-2025 уч. год</t>
  </si>
  <si>
    <t>0,5</t>
  </si>
  <si>
    <t>17</t>
  </si>
  <si>
    <t>120</t>
  </si>
  <si>
    <t>Семакин И.Г., Залогова Л.А., Русаков С.В, Шестакова Л.В. Информатика. 9 класс. М.: БИНОМ. Лаборатория знаний , 2021.</t>
  </si>
  <si>
    <t xml:space="preserve"> География. Рабочая программа. Сборник примерных рабочих программ. Предметные линии «Полярная звезда». 5—11 классы. В. П. Максаковского. 10—11 классы. Базовый уровень : учеб. пособие для общеобразоват. организаций / [А. И. Алексеев и др.]. — М. : Просвещение, 2021</t>
  </si>
  <si>
    <t>Физика. Рабочая программа к  линии УМК А.В. Перышкина, Е.М. Гутник. 7-9 классы: учебно-методическое пособие / Н.В. Филонович, Е.М. Гутник. - М.: ДРОФА, 2020.</t>
  </si>
  <si>
    <t>Габриелян О.С., Остроумов И.Г., Сладков С.А. Химия. 9 класс. М.: Просвещение,2020</t>
  </si>
  <si>
    <t>Основы прогаммирования на Python</t>
  </si>
  <si>
    <t>ВД по учебным предметам 
образовательной программы</t>
  </si>
  <si>
    <t>ВД по организации 
педагогической поддержки</t>
  </si>
  <si>
    <t>практика</t>
  </si>
  <si>
    <t>ВД направленная на развитие 
личности, профориентацию, предпрофильную подготовку</t>
  </si>
  <si>
    <t xml:space="preserve">Школьный театр </t>
  </si>
  <si>
    <t>объединение</t>
  </si>
  <si>
    <t>30</t>
  </si>
  <si>
    <t>ВД по формированию 
функциональной грамотности, проектная и исследовательская деятельность</t>
  </si>
  <si>
    <t>70</t>
  </si>
  <si>
    <t>ВД по организации 
деятельности ученических сообществ</t>
  </si>
  <si>
    <t>проектная деятельность, беседы о ЗОЖ</t>
  </si>
  <si>
    <t>80</t>
  </si>
  <si>
    <t>ВД по реализации комплекса 
воспитательных мероприятий</t>
  </si>
  <si>
    <t>классный час</t>
  </si>
  <si>
    <t>*7</t>
  </si>
  <si>
    <t>курс, проекты, беседы, круглый стол</t>
  </si>
  <si>
    <t>Школьный хор</t>
  </si>
  <si>
    <t>ВД по формированию функциональной грамотности, проектная и исследовательская деятельность</t>
  </si>
  <si>
    <t xml:space="preserve">ВД, направленная на организационное обеспечение учебной деятельности </t>
  </si>
  <si>
    <t>проектная деятельность, практика</t>
  </si>
  <si>
    <t>проектная деятельность, беседы, практика</t>
  </si>
  <si>
    <t>проекты, конкурсы, практика</t>
  </si>
  <si>
    <t>проектная деятельность, конкурсы, олимпиады</t>
  </si>
  <si>
    <t>Медиацентр 
«Школьная страна»</t>
  </si>
  <si>
    <t>проектная деятельность, конкурсы, олимпиады, предметные недели</t>
  </si>
  <si>
    <t>АИС ППП СО</t>
  </si>
  <si>
    <t>Компьютерное черчение
Уханева В.А., Животова Е.Б. Компьютерная графика. Черчение. 9 класс - М.: Просвещение, 2021</t>
  </si>
  <si>
    <t>круглый стол, классные часы, беседы</t>
  </si>
  <si>
    <t>полуг</t>
  </si>
  <si>
    <t xml:space="preserve">АИС ППП СО </t>
  </si>
  <si>
    <t>год</t>
  </si>
  <si>
    <t xml:space="preserve">Хореографическая студия "Ритмы" </t>
  </si>
  <si>
    <t xml:space="preserve">Занимательная компьютерная графика </t>
  </si>
  <si>
    <t>рабочая программа курса внеурочной деятельности «Профориентация» (основное общее образование) https://edsoo.ru/wp-content/uploads/2023/08/ВУД_Программа-курса-внеурочной-деятельности.-Функциональная-грамотность-ООО_Новая.pdf</t>
  </si>
  <si>
    <t>Учебный план _9_ класса ГБОУ СОШ с. Ольгино на 2024-2025 уч. год</t>
  </si>
  <si>
    <t>План внеурочной деятельности на уровень ООО ГБОУ СОШ с. Ольгино на 2024-2025 уч. год</t>
  </si>
  <si>
    <t>курсы АИС ППП СО</t>
  </si>
  <si>
    <t>Учебный план _10_ класса МБОУ СОШ с. Ольгинона 2024-2025 уч. год</t>
  </si>
  <si>
    <t>Учебный план _11_ класса МБОУ СОШ с. Ольгино на 2024-2025 уч. год</t>
  </si>
  <si>
    <t>универсальный (математика, биология)</t>
  </si>
  <si>
    <t>углубленный</t>
  </si>
  <si>
    <t xml:space="preserve">https://edsoo.ru/wp-content/uploads/2023/10/frp_russkij-yazyk_10-11-klassy.pdf </t>
  </si>
  <si>
    <t>10-11</t>
  </si>
  <si>
    <t>социально-экономический (математика, обществознание)</t>
  </si>
  <si>
    <t>Рыбченкова Л.М., Александрова О.М., Нарушевич А.Г. и другие. Русский язык. Базовый уровень. 10-11 класс. М.: Просвещение, 2019</t>
  </si>
  <si>
    <t>Лебедев Ю.В. Литература (2-х частях). Базовый уровень. 10 класс. М.: Просвещение, 2019</t>
  </si>
  <si>
    <t>Афанасьева О.В., Дули Д., Михеева И.В. и другие. Английский язык. Базовый уровень. 10 класс. М.: Просвещение, 2019</t>
  </si>
  <si>
    <t xml:space="preserve">https://edsoo.ru/wp-content/uploads/2023/08/02_ФРП-Литература-10-11-классы.pdf </t>
  </si>
  <si>
    <t>гуманитарный (литература, обществознание)</t>
  </si>
  <si>
    <t xml:space="preserve">https://edsoo.ru/wp-content/uploads/2024/02/frp-literatura-10-11-ugl.pdf </t>
  </si>
  <si>
    <t xml:space="preserve">https://edsoo.ru/wp-content/uploads/2023/08/4_frp-angl-yaz_10-11-klassy_baza.pdf </t>
  </si>
  <si>
    <t>гуманитарный (история, обществознание)</t>
  </si>
  <si>
    <t xml:space="preserve">https://edsoo.ru/wp-content/uploads/2023/08/20_ФРП_Математика-10-11-классы_угл.pdf </t>
  </si>
  <si>
    <t xml:space="preserve">https://edsoo.ru/wp-content/uploads/2023/08/19_ФРП-Математика-10-11-классы_база.pdf </t>
  </si>
  <si>
    <t>Алимов Ш.А., Колягин Ю.М., Ткачева М.В. и другие. Математика: алгебра и начала математического анализа, геометрия. Алгебра и начала математического анализа. Базовый и углубленный уровень. 10-11 классы. М.: Просвещение, 2019</t>
  </si>
  <si>
    <t xml:space="preserve">https://edsoo.ru/wp-content/uploads/2023/08/21_ФРП-Информатика_10-11-классы_база.pdf </t>
  </si>
  <si>
    <t xml:space="preserve">https://edsoo.ru/wp-content/uploads/2023/08/23_ФРП_Физка_10-11-классы_база.pdf </t>
  </si>
  <si>
    <t>Мякишев Г.Я., Синяков А.З. Физика.10-11 класс. Базовый. М: Дрофа, 2019</t>
  </si>
  <si>
    <t xml:space="preserve">https://edsoo.ru/wp-content/uploads/2023/08/25_ФРП-Химия_10-11-классы_база.pdf </t>
  </si>
  <si>
    <t xml:space="preserve">https://edsoo.ru/wp-content/uploads/2023/08/28_ФРП_Биология-10-11-классы_угл.pdf </t>
  </si>
  <si>
    <t>В.И. Сивоглазов. Биология, 11 класс. (базовый и углубленный) М: Дрофа, 2020</t>
  </si>
  <si>
    <t xml:space="preserve">https://edsoo.ru/wp-content/uploads/2023/08/27_ФРП-Биология_10-11-классы_база.pdf </t>
  </si>
  <si>
    <t xml:space="preserve">https://edsoo.ru/wp-content/uploads/2023/08/29_ФРП_История_10-11-классы_база.pdf </t>
  </si>
  <si>
    <t xml:space="preserve">https://edsoo.ru/wp-content/uploads/2023/08/30_ФРП_История_10-11-классы_угл.pdf </t>
  </si>
  <si>
    <t xml:space="preserve">https://edsoo.ru/wp-content/uploads/2023/09/frp_obshhestvoznanie-10-11-klassy_baza.pdf </t>
  </si>
  <si>
    <t xml:space="preserve">https://edsoo.ru/wp-content/uploads/2023/09/frp_obshhestvoznanie-10-11-klassy_-ugl.pdf </t>
  </si>
  <si>
    <t xml:space="preserve">https://edsoo.ru/wp-content/uploads/2023/08/frp_geogr_10-11-klassy_baza.pdf </t>
  </si>
  <si>
    <t xml:space="preserve">https://edsoo.ru/wp-content/uploads/2023/09/frp-fizicheskaya-kultura_10-11-klassy.pdf </t>
  </si>
  <si>
    <t>Трудные вопросы истории 20-21 веков</t>
  </si>
  <si>
    <t>рабочая программа элективного курса "Трудные вопросы истории 20-21 веков" для 10-11 классов Автор: Омельченко О. В.</t>
  </si>
  <si>
    <t>Политический вектор развития современного общества</t>
  </si>
  <si>
    <t>Рабочая программа элективного курса  "Избирательное право и избирательный процесс" для 10-11 классов. Автор Омельченко О. В. Рассмотрена на ПС №1 от 29.08.19</t>
  </si>
  <si>
    <t>Избирательное право и избирательный процесс</t>
  </si>
  <si>
    <t>Программа учебного (элективного) курса "Политический вектор развития современного общества" для общеобразовательных организаций, реализующих программы общего среднего образования: 10-11 классы./И. Л. Каменчук, С. А. Геращенко, И.М. Власова.-Саратов, 2018</t>
  </si>
  <si>
    <t>Филологический анализ литературного произведения</t>
  </si>
  <si>
    <t>рабочая программа элективного курса "Филологический анализ литературного произведения" для 10-11 классов Автор: Кутузова Т. С., Курпанова Т. П.</t>
  </si>
  <si>
    <t>"Практикум решения задач по математике"</t>
  </si>
  <si>
    <t>Программа элективного курса «Практикум решения задач по математике», автор Синёва О.В.</t>
  </si>
  <si>
    <t>спортивные соревнования, секция</t>
  </si>
  <si>
    <t>подготовка и защита индивидуальных или групповых проектов, экскурсии, спортивные соревнования, праздники, семейные гостиные, встречи с интересными людьми, литературные гостиные и т.п.</t>
  </si>
  <si>
    <t xml:space="preserve">Организация коллективных школьных дел, мероприятий, соревнований, участие в жизни школы. Беседы, занятия, походы, поездки, экскурсии, встречи с интересными людьми, проекты, тренировки, соревнования и тд. </t>
  </si>
  <si>
    <t xml:space="preserve">Разговоры о важном
https://edsoo.ru/wp-content/uploads/2023/08/Рабочая-программа_Разговоры-о-важном.pdf </t>
  </si>
  <si>
    <t xml:space="preserve">«Россия - мои горизонты»
https://edsoo.ru/wp-content/uploads/2023/08/kalendarno_tematicheskoe_planirovanie_po_programme_kursa_vneurochnoj.pdf </t>
  </si>
  <si>
    <t xml:space="preserve">https://edsoo.ru/wp-content/uploads/2023/11/pvd_matematika-v-ekonomike.pdf </t>
  </si>
  <si>
    <t>Математика в экономике</t>
  </si>
  <si>
    <t>Финансовая грамотность.Цифровой мир</t>
  </si>
  <si>
    <t>элективный курс</t>
  </si>
  <si>
    <t>Россия - моя история</t>
  </si>
  <si>
    <t xml:space="preserve">курс </t>
  </si>
  <si>
    <t>*11</t>
  </si>
  <si>
    <t>*9</t>
  </si>
  <si>
    <t>*6</t>
  </si>
  <si>
    <t>Оказание первой помощи</t>
  </si>
  <si>
    <t>"Биохимия"</t>
  </si>
  <si>
    <t xml:space="preserve">https://edsoo.ru/wp-content/uploads/2023/08/ВУД_РП_Первая-помощь_Новая.pdf </t>
  </si>
  <si>
    <t>Программа элективного курса «Биохимия» А.С.Коничев, А.П.Коничева М.: Дрофа, 20016г</t>
  </si>
  <si>
    <t>*10</t>
  </si>
  <si>
    <t>компьютерное черчение</t>
  </si>
  <si>
    <t>2*</t>
  </si>
  <si>
    <t xml:space="preserve">https://edsoo.ru/wp-content/uploads/2024/03/frp-obzr_5-9_26032024.pdf </t>
  </si>
  <si>
    <t xml:space="preserve">https://edsoo.ru/wp-content/uploads/2024/03/frp-obzr_10-11_22032024.pdf </t>
  </si>
  <si>
    <t xml:space="preserve">Коммуникативная деятельность </t>
  </si>
  <si>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"Функциональная грамотность: учимся для жизни" (основное общее образование). - М.: ИСРО РАО, 2022. https://edsoo.ru/download/1066?hash=6ddb097d38f23ee40200fcf88b7b8850 </t>
    </r>
  </si>
  <si>
    <t>План внеурочной деятельности на уровень СОО ГБОУ СОШ с. Ольгино на 2024-2025 уч. год</t>
  </si>
  <si>
    <t>Профессиональное самоопределение</t>
  </si>
  <si>
    <t>программа находится в разработке на федеральном уровне</t>
  </si>
  <si>
    <t>Лях В.И. Физическая культура. 1-4 класс. М.: Прсовещение, 2020</t>
  </si>
  <si>
    <t>В.П. Канакина, В.Г. Горецкий. Русский язык, 2 класс. М: Просвещение, 2020</t>
  </si>
  <si>
    <t>Л.Ф. Климанова, В.г. Горецкий, М.В. Голованова, Л.А. Виноградская, М.В. Бойкина. Литературное чтение, 2 класс. М: Просвещение, 2020</t>
  </si>
  <si>
    <t>Моро М.И., Бантова М.А., Бельтюкова Г.В. Математика (в 2-х частях). 2 класс. М.: Просвещение, 2020</t>
  </si>
  <si>
    <t>А.А. Плешаков. Окружающий мир, 2 класс. М: Просвещение, 2020</t>
  </si>
  <si>
    <t>Л.А. Неменская. Изобразительное искусство, 1 класс. М: Просвещение, 2020</t>
  </si>
  <si>
    <t>В.И. Лях. Физическая культура, 1-4 классы. М: Просвещение, 2020</t>
  </si>
  <si>
    <t>Быкова Н.И., Дули Д..Поспелова М.Д. Английский язык. 3 кл.- М.: Просвещение, 2020</t>
  </si>
  <si>
    <t>Л.А. Неменская. Изобразительное искусство, 3 класс. М: Просвещение, 2020</t>
  </si>
  <si>
    <t>Быкова Н.И., Дули Д..Поспелова М.Д. Английский язык. 4 кл.- М.: Просвещение, 2020</t>
  </si>
  <si>
    <t xml:space="preserve">Основы программирования
https://edsoo.ru/wp-content/uploads/2023/08/ВУД_ПРП-КВД-Основы-программирования-для-5-6-классов_Новая.pdf   </t>
  </si>
  <si>
    <t>Сахаров А.Н., Кочегаров К.А. Основы духовно-нравственной культуры народов России. 5 класс. М.: Русское слово,2020</t>
  </si>
  <si>
    <t>Виленский М.Я., Тутевский И.М., Торочкова Т.Ю. и другие; под редакцией Виленского М.Я. Физическая культура. 5-7 классы. М.: Просвещение,2020</t>
  </si>
  <si>
    <t>Виленский М.Я.,
Туревский И.М.,
Торочкова Т.Ю. и др./
Под ред. Виленского М.Я.
 Физическая культура. 5-7 кл. – М.: Просвещение, 2020</t>
  </si>
  <si>
    <t>Профессинальное самоопределение</t>
  </si>
  <si>
    <t>Ваулина Ю.Е., Дули Д., Подоляко О.Е. Английский язык.6 класс.М.: Просвещение,2020.</t>
  </si>
  <si>
    <t>Н.М. Арсентьев, А.А. Данилов, П.С. Стефанович идр. Под редакцией торкунова А.В.. История России(в 2-х частях), 6 класс. М: Просвещение, 2020, Агибалова Е. В., Донской Г. М. ; под ред. Сванидзе А. А.//История. Всеобщая история. История Средних веков. 2024</t>
  </si>
  <si>
    <t>Усачева В.О. Музыка. 6 класс. М.: Вентана- Граф, 2020</t>
  </si>
  <si>
    <t>Л.А. Неменская. Изобразительное искусство, 6 класс. М: Просвещение, 2020</t>
  </si>
  <si>
    <t>Герасимова Т. П., Неклюкова Н. П. География. Начальный курс. 6 класс. М.: ДРОФА, 2020</t>
  </si>
  <si>
    <t>Баранов М.Т., Ладыженская Т.А.,  Тростенцова Л.А. Русский язык (в 2-х частях). 7 класс. М.: Просвещение,2020</t>
  </si>
  <si>
    <t>Коровина В.Я., Журавлев В.П., Коровин В.И. Литература (в 2-х частях). 7 класс. М.: Просвещение,2020</t>
  </si>
  <si>
    <t>Ваулина Ю.Е., Дули Д., Подоляко О.Е. Английский язык.7 класс.М.: Просвещение,2020</t>
  </si>
  <si>
    <t xml:space="preserve">Ю.Н. Макарычев. Алгебра, 7 класс. М: Просвещение, 2020                     
</t>
  </si>
  <si>
    <t>Г.С. Атанасян, В.Ф. Бутузов, С.Б. Кадомцев и др. Геометрия 7-9 классы. М: Просвещение, 2020</t>
  </si>
  <si>
    <t>Н.М. Арсентьев, А.А. Данилов, И.В. Курукин. История России, 7 класс. М: Просвещение, 2017., А.Я Юдовская, П.А. Баранов, Л.М. Ванюшкина Всеобщая история, 7 класс М.: Просвещение, 2020</t>
  </si>
  <si>
    <t>Боголюбов Л.Н., Иванова Л.Ф., Городецкая Н.И. Обществознание. 7 класс. М.: Просвещение,2020</t>
  </si>
  <si>
    <t>Коринская В.А., Душина И.В., Щенев В.А. География. География материков и океанов. 7 класс. М.:Дрофа,2020</t>
  </si>
  <si>
    <t>А.В. Перышкин. Физика, 7 класс. М: Дрофа, 2020</t>
  </si>
  <si>
    <t>Усачева В.О.,Школяр Л.В. Музыка.7 класс. М.: Вентана- Граф, 2020</t>
  </si>
  <si>
    <t>А.С.Питерских, Г.Е. Гуров
Изобразительное искусство
«Дизайн и архитектура в жизни человека»
Издательство «Просвещение», 2020</t>
  </si>
  <si>
    <t xml:space="preserve">Основы прогаммирования на Python
https://edsoo.ru/wp-content/uploads/2023/08/ВУД_ПРП-Внеурочной-деятельности_Основы-программирования-на-PYTHON_Новая.pdf  </t>
  </si>
  <si>
    <t>35</t>
  </si>
  <si>
    <t>Изобразительное искусство. Рабочие программы. Предметная линия учебников под редакцией Б.М. Неменского. 5-8 классы: учеб. пособие для общеобразоват. организаций / [Б.М. Немецкий, Л.А. Неменская, Н.А. Горяева, А.С. Питерских].  - М.: Просвещение, 2020.</t>
  </si>
  <si>
    <t>Коровина В.Я., Журавлев В.П., Коровин В.И. Литература (в 2-х частях). 8 класс. М.: Просвещение,2020</t>
  </si>
  <si>
    <t>Ваулина Ю.Е., Дули Д., Подоляко О.Е. Английский язык.8 класс.М.: Просвещение,2020</t>
  </si>
  <si>
    <t xml:space="preserve">Ю.Н. Макарычев. Алгебра, 8 класс. М: Просвещение, 2020                     
</t>
  </si>
  <si>
    <t>Боголюбов Л.Н., Иванова Л.Ф., Городецкая Н.И. Обществознание. 8 класс. М.: Просвещение,2020</t>
  </si>
  <si>
    <t>А.В. Перышкин. Физика, 8 класс. М: Дрофа, 2020</t>
  </si>
  <si>
    <t>Усачева В.О.,Школяр Л.В. Музыка.8 класс. М.: Вентана- Граф, 2020</t>
  </si>
  <si>
    <t>Лях В.И. Физическая культура. 8-9 классы. М.: Просвещение,2020</t>
  </si>
  <si>
    <t>Коровина В.Я., Журавлев В.П., Коровин В.И. Литература (в 2-х частях). 9 класс. М.: Просвещение,2020</t>
  </si>
  <si>
    <t xml:space="preserve">Английский язык. Рабочая программа. Предметные линии учебников «Английский в фокусе». 5—9 классы : учеб. пособие для общеобразоват. организаций / В.Г. Апальков. — 4-е изд. - М.: Просвещение, 2020. </t>
  </si>
  <si>
    <t>Ваулина Ю.Е.,Дули Д., Подоляко О.Е. и др. Английский язык. 9 класс. М.:Просвещение, 2020</t>
  </si>
  <si>
    <t>1)Арсентьев Н.М., Данилов А.А.,Левандовский А.А. и др. под редакцией Торкунова А.В. История России (в 2-х частях). 9 класс. М.: Просвещение, 2020. 
2)Сорока-Цюпа О.С. Всеобщая история. Новейшая история. М.: Просвещение,2020</t>
  </si>
  <si>
    <t>Боголюбов Л.Н., Матвеев А.И., Жильцова Е.И. Обществознание. 9 класс. М.: Просвещение,2020</t>
  </si>
  <si>
    <t>Лях В.И. Физическая культура, 10-11 класс. (базовый)М: Просвещение, 2020</t>
  </si>
  <si>
    <t>школьные сми, соцсети</t>
  </si>
  <si>
    <t>Рыбченкова Л.М., Александрова О.М., Нарушевич А.Г. и другие. Русский язык. Базовый уровень. 10-11 класс. М.: Просвещение, 2020</t>
  </si>
  <si>
    <t>Афанасьева О.В., Дули Д., Михеева И.В. и другие. Английский язык. Базовый уровень. 11 класс. М.: Просвещение, 2020</t>
  </si>
  <si>
    <t>Алимов Ш.А., Колягин Ю.М., Ткачева М.В. и другие. Математика: алгебра и начала математического анализа, геометрия. Алгебра и начала математического анализа. Базовый и углубленный уровень. 10-11 классы. М.: Просвещение, 2020</t>
  </si>
  <si>
    <t xml:space="preserve"> 2) Погорелов А.В. Математика: алгебра и начала математического анализа, геометрия. Геометрия. Базовый и углубленный уровни. 10-11 классы. М.: Просвещение,2020</t>
  </si>
  <si>
    <t>И.Г. Семакин, Е.К. Хеннер, Т.Ю. Шеина. Информатика, 11 класс.(базовый) М: Бином, 2020</t>
  </si>
  <si>
    <t>Мякишев Г.Я., Синяков А.З. Физика.10-11 класс. Базовый. М: Дрофа, 2020</t>
  </si>
  <si>
    <t>Габриелян О.С. Химия 11 класс, базовый.  М: Дрофа, 2020</t>
  </si>
  <si>
    <t>Боголюбов Л.Н., Лазебникова А.Ю., Матвеев А.И. и другие; под редакцией Боголюбова Л.Н., Лазебниковой А.Ю. Обществознание. Базовый уровень. 11 класс. М.: Просвещение,2020</t>
  </si>
  <si>
    <t xml:space="preserve">Лях В.И. Физическая культура, 10-11 класс. (базовый)М: Просвещение, 2020 </t>
  </si>
  <si>
    <t>практика программирования</t>
  </si>
  <si>
    <t>Лутцева Е.А., Зуева Т.П. Технология. 1 класс. М.: Просвещение, 2023</t>
  </si>
  <si>
    <t>Лутцева Е.А., Зуева Т.П. Технология. 2 класс. М.: Просвещение, 202</t>
  </si>
  <si>
    <t>2-4</t>
  </si>
  <si>
    <t>Лутцева Е.А., Зуева Т.П. Технология. 3класс. М.: Просвещение, 2020</t>
  </si>
  <si>
    <t>уменьшение количества часов  без изменения содержания</t>
  </si>
  <si>
    <t>Лутцева Е.А., Зуева Т.П. Технология. 4 класс. М.: Просвещение, 2020</t>
  </si>
  <si>
    <t>Казакевич В.М., Пичугина Г.В., Семенова Г.Ю. и другие; под редакцией Казакевича В.М. Технология. 5 класс. М.: Просвещение,2020</t>
  </si>
  <si>
    <t>Рудаков Д.П. и другие; под научной редакцией Шойгу Ю.С. Основы безопасности жизнидеятельности (в 2-х частях) 8-9 классы. М.: Просвещение,2020</t>
  </si>
  <si>
    <t>Хренников Б.О. Основы безопасности жизнидеятельности. 5 класс. М.: Просещение,2020</t>
  </si>
  <si>
    <t>Хренников Б.О. Основы безопасности жизнидеятельности. 7 класс. М.: Просещение,2020</t>
  </si>
  <si>
    <t>Баранов М.Т., Ладыженская Т.А.,  Тростенцова Л.А. Русский язык (в 2-х частях). 8 класс. М.: Просвещение,2019</t>
  </si>
  <si>
    <t>Рабочая программа. Предметная линия 
учебников Т.А. Ладыженской, М.Т. Баранова, Л.А. Тростенцовой и др. 5 - 9 классы. Авторы: М.Т. Баранов, Т.А.Ладыженская, Н.М. Шанский и др. М.: Просвещение, 2019</t>
  </si>
  <si>
    <t>Литература. Рабочая программа.Предметная линия учебников  под редакцией В. Я. Коровиной.  5—9 классы: учебю пособие для общеобразоват. Организаций / [В.Я. Коровина, В.П. Журавлев, В.И. Коровин, Н.В. Беляева]. - 7-е изд. - М.: Просвещение, 2020г</t>
  </si>
  <si>
    <t xml:space="preserve">Английский язык. Рабочая программа.
Предметная линия учебников «Английский в фокусе». 5-9 классы (4-е изд., перераб., авт. В. Г. Апальков) – М.: Просвещение, 2020. </t>
  </si>
  <si>
    <t>Рабочая программа и тематическое планирование курса «История России». 6—9 классы (основная школа) : учеб. пособие для общеобразоват. организаций / А. А. Данилов, О. Н. Журавлева, И. Е. Барыкина. — М.: Просвещение, 2020. Всеобщая история. История Нового времени. Рабочая программа. Поурочные рекомендации. 8 класс : учеб. пособие для общеобразоват. организаций / Т. В. Коваль, А. Я. Юдовская, Л. М. Ванюшкина. — М. : Просвещение, 2020</t>
  </si>
  <si>
    <t xml:space="preserve">6-9         8  </t>
  </si>
  <si>
    <t>Н.М. Арсентьев, А.А. Данилов, И.В. Курукин. История России, 8 класс. М: Просвещение, 2019., А.Я Юдовская, П.А. Баранов, Л.М. Ванюшкина Всеобщая история, 8 класс М.: Просвещение, 2020</t>
  </si>
  <si>
    <t>Обществознание. Рабочая программа. Поурочные разработки. 8 класс : учеб. пособие для общеобразоват. организаций / [Н. И. Городецкая, Л. Ф. Иванова, Т. Е. Лискова,Е. Л. Рутковская]. — М. : Просвещение, 2020</t>
  </si>
  <si>
    <t>8</t>
  </si>
  <si>
    <t>География. Рабочая программа. Предметная линия для учебников "Классическая линия". 5-9 классы / И.И. Баринова, В.П. Дронов, И.В. Душина, В.И. Сиротин. - М.: ДРОФА, 2019.</t>
  </si>
  <si>
    <t>Коринская В.А., Душина И.В., Щенев В.А. География. География материков и океанов. 8 класс. М.:Дрофа,2019</t>
  </si>
  <si>
    <t xml:space="preserve">Биология. Рабочая программа. Предметная линия учебников В.И. Сивоглазова. 5-9 классы: учеб. пособие для общеобразоват. организаций / В.И. Сивоглазов. - М.: Просвещение, 2020.  </t>
  </si>
  <si>
    <t xml:space="preserve">Музыка: 5–8 классы : рабочая программа / В. О. Усачёва, Л. В. Школяр. — М. : ВЕНТАНА-ГРАФ, 2019.        </t>
  </si>
  <si>
    <t>А.С.Питерских, Г.Е. Гуров Изобразительное искусство «Дизайн и архитектура в жизни человека» 8 класс. М.: Издательство «Просвещение», 2020</t>
  </si>
  <si>
    <t>Тростенцова Л.А., Ладыженская Т.А.,  Дейкина А.Д. . Русский язык (в 2-х частях). 9 класс. М.: Просвещение,2018</t>
  </si>
  <si>
    <t>Рабочая программа. Предметная линия 
учебников Т.А. Ладыженской, М.Т. Баранова, Л.А. Тростенцовой и др.»5 - 9 классы. Авторы: М.Т. Баранов, Т.А.Ладыженская, Н.М. Шанский и др. М.: Просвещение, 2018г.</t>
  </si>
  <si>
    <t>Литература. Рабочая программа. Предметная линия учебников  под редакцией В. Я. Коровиной.  5—9 классы: учебю пособие для общеобразоват. Организаций / [В.Я. Коровина, В.П. Журавлев, В.И. Коровин, Н.В. Беляева]. - 7-е изд. - М.: Просвещение, 2020г</t>
  </si>
  <si>
    <t>Алгебра. Рабочая программа: 7-9 классы: учеб. пособие для общеобразоват. организаций / [сост. Т. А. Бурмистрова]. — 6­е изд. — М.: Просвещение, 2020.    Геометрия. Рабочая программа:  7-9 классы: пособие для учителей общеобразовательных организаций/ [составитель Т. А. Бурмистрова]. — 6-е изд. — М.: Просвещение, 2020</t>
  </si>
  <si>
    <t xml:space="preserve">1) Макарычев Ю.Н., Миндюк., Нешков К.И. и др. под редакцией Теляковского С.А. Алгебра. 9 класс. М.: Просвещение, 2019. 2) Погорелов А. В. Геометрия.7-9 классы. М.: Просвещение,2021 </t>
  </si>
  <si>
    <t>9</t>
  </si>
  <si>
    <t xml:space="preserve">6-9         9  </t>
  </si>
  <si>
    <t>Рабочая программа и тематическое планирование курса «История России». 6—9 классы (основная школа) : учеб. пособие для общеобразоват. организаций / А. А. Данилов, О. Н. Журавлева, И. Е. Барыкина. — М.: Просвещение, 2020. Всеобщая история. История Нового времени. Рабочая программа. Поурочные рекомендации. 9класс : учеб. пособие для общеобразоват. организаций / Т. В. Коваль, А. Я. Юдовская, Л. М. Ванюшкина. — М. : Просвещение, 2020</t>
  </si>
  <si>
    <t>Информатика. Примерная рабочая программа. 7-9 классы /  И.Г. Семакин, М.С. Цветкова. - М.: БИНОМ. Лаборатория знаний, 2019</t>
  </si>
  <si>
    <t>Обществознание. Рабочие программы . Предметная линия учебников под ред. Л.Н. Боголюбова. 6-9 классы. Л.Н. Боголюбов, Н.И. Городецкая, Л.Ф. Иванова и др.  М.: Просвещение, 2020</t>
  </si>
  <si>
    <t>В.П. Дронов, В.Я. Ром. География, 9 класс. М: Дрофа, 2019</t>
  </si>
  <si>
    <t>А.В. Перышкин, Е.М. Гутник. Физика, 9 класс. М: Просвещение, 2020</t>
  </si>
  <si>
    <t xml:space="preserve">Сапина М. Р., Сонина Н. И. Биология. Человек . 9 класс. Синий. М.: ДРОФА; 2019
</t>
  </si>
  <si>
    <t>Биология. Рабочая программа. 5-9 классы: учебно-методическое пособие / Н.В. Бабичев, В.И. Сивоглазов. - М.: ДРОФА, 2019</t>
  </si>
  <si>
    <t>Казакевич В.М., Пичугина Г.В., Семенова Г.Ю. и другие; под редакцией Казакевича В.М. Технология. 8-9 класс. М.: Просвещение,2020</t>
  </si>
  <si>
    <t>Рабочая программа курса внеурочной деятельности  "Нравственные основы семейной жизни" (СОО). Одобрена координационным советом учебно-методических объединений в системе общего образования Самарской области (протокол № 30 от 30.04.2020).Авторы: Д.А. Моисеев, Н.Н. Крыгина. М.: Просвещение, 2020г.</t>
  </si>
  <si>
    <t>И.Г. Семакин, Е.К. Хеннер, Т.Ю. Шеина. Информатика, 10 класс.(базовый) М: Бином, 2019</t>
  </si>
  <si>
    <t>Атанасян Л.С., Бутузов В.Ф., Кадомцев С.Б. и др.//Математика: алгебра и начала математического анализа, геометрия. Геометрия. 10-11. Базовый и углублённый уровни, 2024</t>
  </si>
  <si>
    <t>Габриелян О.С. Химия 10 класс, базовый.  М: Дрофа, 2019</t>
  </si>
  <si>
    <t>В.И. Сивоглазов. Биология, 10 класс. (базовый и углубленный) М: Дрофа, 2020</t>
  </si>
  <si>
    <t>Мединский В.Р., Торкунов А.В. История. История России.1914-1945 годы.10 класс.Базовый уровень. Просвещение, 2024
Мединский В.Р., Чубарьян А.О. Всеобщая история. 1914-1945 годы. Базовый уровень.10 класс., Просвещение, 2024. Горинов М.М., Данилов А.А., Моруков М.Ю. и другие;
 под редакцией Торкунова А.В. История России (в 3-х частях). Базовый и углубленный уровень. 10 класс. М.: Просвещение,2020;  Сороко-Цюпа О.С., Сороко-Цюпа А.О.; под редакцией Искендерова А.А. История. Веобщая история. Новейшая история. Базовый и углубленный уровни. 10 класс. М.: Просвещение,2020</t>
  </si>
  <si>
    <t xml:space="preserve">Боголюбов Л.Н., Лазебникова А.Ю., Матвеев А.И. и другие; под редакцией Боголюбова Л.Н., Лазебниковой А.Ю. Обществознание. Базовый  уровень. 10 класс. М.: Просвещение,2020. Лазебникова А. Ю., Боголюбов Л. Н., Басюк В. С. и другие; под редакцией Лазебниковой А. Ю., Басюка В. С. Обществознание 10 класс. Углубленный уровень. Учебное пособие. В 2 частях. Просвещение, 2024
</t>
  </si>
  <si>
    <t>Гладкий Ю.Н., Николина В.В.//География. 10 класс. Базовый и углублённый уровени, М.: Просвещение, 2024</t>
  </si>
  <si>
    <t>Ким С.В., Горский В.А. Основы безопасности жизнидеятельности. Базовый уровень. 10-11 классы. М.: Просвещение 2020</t>
  </si>
  <si>
    <t>Михайлов О.Н., Шайтанов И.О., Чалмаев В.А. и другие; под редакцией Журавлева В.П. Литература (2-х частях). Базовый уровень. 11 класс. М.: Просвещение 2020</t>
  </si>
  <si>
    <t xml:space="preserve">Мединский В.Р., Торкунов А.В.История. История России. 1945 год - начало XXI века. 11 класс (базовый уровень)– М.:  "Просвещение",2023
Мединский В.Р., Чубарьян А.О. Всеобщая история. 1945 год - начало XXI века. (базовый уровень).11 класс.– М.:  "Просвещение",2024. </t>
  </si>
  <si>
    <t>Мединский В.Р., Торкунов А.В.История. История России. 1945 год - начало XXI века. 11 класс (базовый уровень)– М.:  "Просвещение",2023
Мединский В.Р., Чубарьян А.О. Всеобщая история. 1945 год - начало XXI века. (базовый уровень).11 класс.– М.:  "Просвещение",2024. Горинов М.М., Данилов А.А., Моруков М.Ю. и другие; под редакцией Торкунова А.В. История России (в 3-х частях). Базовый и углубленный уровень. 10 класс. М.: Просвещение,2020;  Сороко-Цюпа О.С., Сороко-Цюпа А.О.; под редакцией Искендерова А.А. История. Веобщая история. Новейшая история. Базовый и углубленный уровни. 11 класс. М.: Просвещение,2020</t>
  </si>
  <si>
    <t>Гладкий Ю.Н., Николина В.В.//География. 11 класс. Базовый и углублённый уровени, М.: Просвещение, 2024</t>
  </si>
  <si>
    <t>Боголюбов Л.Н., Лазебникова А.Ю., Матвеев А.И. и другие; под редакцией Боголюбова Л.Н., Лазебниковой А.Ю. Обществознание. Базовый уровень. 11 класс. М.: Просвещение,2020. Боголюбов Л.Н., Лазебникова А. Ю., Лобанов И. А. и другие; под редакцией Лазебниковой А. Ю., Лобанова И. А. Обществознание 11 класс. Углубленный уровень. Учебное пособие. В 2 частях. Просвещение, 2024</t>
  </si>
  <si>
    <t>Литература (в 2 частях), 11 класс/ углубленный уровень. Чертов В.Ф., Трубина Л.А., АнтиповаА.М. и другие; под редакцией Чертова В.Ф., Акционерное общество «Издательство «Просвещение», 2023</t>
  </si>
  <si>
    <t xml:space="preserve">Динамическая пауза. Программа разработана учителем физической культуры Приказ № от 30.08.2024 </t>
  </si>
  <si>
    <t xml:space="preserve">Спортивные игры. Программа разработана учителем физической культуры Приказ № от 30.08.2024 </t>
  </si>
  <si>
    <t xml:space="preserve">Подвижные игры. Программа разработана учителем физической культуры Приказ № от 30.08.2024 </t>
  </si>
  <si>
    <t xml:space="preserve">Я – юный исследователь. Программа разработана методическим объединением учителей ГБОУ СОШ с. Ольгино Приказ № от 30.08.2024 </t>
  </si>
  <si>
    <t xml:space="preserve">Проектные задачи в начальной школе. Программа разработана методическим объединением учителей ГБОУ СОШ с. Ольгино Приказ № от 30.08.2024 </t>
  </si>
  <si>
    <t xml:space="preserve">Информационная культура младшего школьника. Программа разработана методическим объединением учителей ГБОУ СОШ с. Ольгино Приказ № от 30.08.2024 </t>
  </si>
  <si>
    <t xml:space="preserve">Шахматы. Программа разработана методическим объединением учителей ГБОУ СОШ с. Ольгино Приказ № от 30.08.2024 </t>
  </si>
  <si>
    <t xml:space="preserve">Первые шаги в немецком. Программа разработана методическим объединением учителей ГБОУ СОШ с. Ольгино Приказ № от 30.08.2024 </t>
  </si>
  <si>
    <t xml:space="preserve">Хореографическая студия "Ритмы". Программа разработана методическим объединением учителей ГБОУ СОШ с. Ольгино Приказ № от 30.08.2024 </t>
  </si>
  <si>
    <t>Кукольный театр на английском . https://edsoo.ru/wp-content/uploads/2023/08/ВУД_ПРП-курса-внеурочной-деятельности-Музыкальный-театр-начальное-общее-и-основное-общее-образование_Новая.pdf</t>
  </si>
  <si>
    <t>Разговоры о важном Рабочая программа https://edsoo.ru/wp-content/uploads/2023/08/Рабочая-программа_Разговоры-о-важном.pdf</t>
  </si>
  <si>
    <t>Орлята России. Разработана на основе программы учебного курса «Орлята России» / авторы-составители Волкова Н.А., Китаева А.Ю., Сокольских А.А., Телешева О.Ю., Тимофеева И.П., Шатунова Т.И., Шевердина О.В., под общей редакцией Джеуса А.В., Сайфутдиновой Л.Р., Спириной Л.В. – Краснодар: Изд-во Новация, 2022 г</t>
  </si>
  <si>
    <t>Рассказы по истории Самарского края Разработана на основе примерной рабочей программы учебного курса "Рассказы по истории Самарского края", рекомендованной Координационным советом учебно-методических объединений в системе общего образования Самарской области протокол №-27 от 21.08.2019г </t>
  </si>
  <si>
    <r>
      <rPr>
        <b/>
        <u/>
        <sz val="18"/>
        <color theme="1"/>
        <rFont val="Times New Roman"/>
        <family val="1"/>
        <charset val="204"/>
      </rPr>
      <t xml:space="preserve">Примечание: </t>
    </r>
    <r>
      <rPr>
        <b/>
        <sz val="18"/>
        <color theme="1"/>
        <rFont val="Times New Roman"/>
        <family val="1"/>
        <charset val="204"/>
      </rPr>
      <t xml:space="preserve">Таблицу можно редактировать (добавлять классы в параллелях, курсы внеурочной деятельноти). </t>
    </r>
    <r>
      <rPr>
        <b/>
        <u/>
        <sz val="18"/>
        <color theme="1"/>
        <rFont val="Times New Roman"/>
        <family val="1"/>
        <charset val="204"/>
      </rPr>
      <t xml:space="preserve">Проверка: </t>
    </r>
    <r>
      <rPr>
        <b/>
        <sz val="18"/>
        <color theme="1"/>
        <rFont val="Times New Roman"/>
        <family val="1"/>
        <charset val="204"/>
      </rPr>
      <t>количество часов в целом на уровень НОО по всем реализуемым программам должно совпадать с суммарным количеством часов по всей таблице. В случае если ОУ планирует внеурочную деятельность на уровень, отдельно по параллелям данный вид таблиц НЕ заполняется.</t>
    </r>
  </si>
  <si>
    <t>Функциональная грамотность: учимся для жизни Рабочая программы курса внеурочной деятельности "Функциональная грамотность: учимся для жизни" ФГБ НУ "Институт стратегии развития образования". М.: 2022 (https://edsoo.ru/wp-content/uploads/2023/08/ВУД_Программа-курса-внеурочной-деятельности.-Функциональная-грамотность-ООО_Новая.pdf)</t>
  </si>
  <si>
    <t> Информационная безопасность. Программа курса "Информационная безопасность или На расстоянии одного вируса". 7-9 классы. Наместникова М.С. - М.: Просвещение, 2019.</t>
  </si>
  <si>
    <t>Россия -мои горизонты Рабочая программа курса внеурочной деятельности "Билет в будущее" (https://edsoo.ru/wp-content/uploads/2023/08/programma-vnd-28.08.pdf)</t>
  </si>
  <si>
    <t xml:space="preserve">ШСК (Баскетбол). Спортивный клуб (по направлениям). Программа разработана учителем физической культуры Приказ № от 30.08.2024 </t>
  </si>
  <si>
    <t xml:space="preserve">ШСК (Настольный теннис). Спортивный клуб (по направлениям). Программа разработана учителем физической культуры Приказ № от 30.08.2024 </t>
  </si>
  <si>
    <t xml:space="preserve">Баскетбол и Настольный тенис. Спортивный клуб (по направлениям). Программа разработана учителем физической культуры Приказ № от 30.08.2024 </t>
  </si>
  <si>
    <t xml:space="preserve">Занимательная компьютерная графика. Программа разработана методическим объединением учителей ГБОУ СОШ с. Ольгино Приказ № от 30.08.2024 </t>
  </si>
  <si>
    <t xml:space="preserve">Занимательные задачи. Программа разработана методическим объединением учителей ГБОУ СОШ с. Ольгино Приказ № от 30.08.2024 </t>
  </si>
  <si>
    <t xml:space="preserve">Школьный хор. Программа разработана методическим объединением учителей ГБОУ СОШ с. Ольгино Приказ № от 30.08.2024 </t>
  </si>
  <si>
    <t xml:space="preserve">Школьный театр. Программа разработана методическим объединением учителей ГБОУ СОШ с. Ольгино Приказ № от 30.08.2024 </t>
  </si>
  <si>
    <t>История Самарского края. Основное общее образование. Репинецкий А.И., Захарченко А.В.,  Козловская Г.Е.,  Ремезова Л.А. Программа рекомендована Коордиционным советом УМО в системе общего образования Самарской области, протокол №27 от 21.08.2019</t>
  </si>
  <si>
    <t>«Рассказы по истории Отечества». Программа учебного курса. решением федерального учебно-методического объединения по общему образованию (протокол от 26 октября 2020 г. № 4/20)</t>
  </si>
  <si>
    <t xml:space="preserve">Медиацентр «Школьная страна». Программа разработана методическим объединением учителей ГБОУ СОШ с. Ольгино Приказ № от 30.08.2024 </t>
  </si>
  <si>
    <t>социально-экономический (математика, история, обществознание)</t>
  </si>
  <si>
    <t xml:space="preserve">Школа безопасности. Программа разработана методическим объединением учителей ГБОУ СОШ с. Ольгино на основе федеральной программы https://edsoo.ru/wp-content/uploads/2024/03/frp-obzr_5-9_26032024.pdf </t>
  </si>
</sst>
</file>

<file path=xl/styles.xml><?xml version="1.0" encoding="utf-8"?>
<styleSheet xmlns="http://schemas.openxmlformats.org/spreadsheetml/2006/main">
  <numFmts count="1">
    <numFmt numFmtId="164" formatCode="0.0"/>
  </numFmts>
  <fonts count="7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0099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b/>
      <sz val="12"/>
      <color rgb="FF000099"/>
      <name val="Calibri"/>
      <family val="2"/>
      <charset val="204"/>
      <scheme val="minor"/>
    </font>
    <font>
      <b/>
      <sz val="16"/>
      <color rgb="FF000099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Calibri"/>
      <family val="2"/>
      <charset val="204"/>
      <scheme val="minor"/>
    </font>
    <font>
      <sz val="14"/>
      <color rgb="FF000099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 (Основной текст)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4"/>
      <color rgb="FF000000"/>
      <name val="Calibri"/>
      <family val="2"/>
    </font>
    <font>
      <sz val="18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31F2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  <border>
      <left style="medium">
        <color rgb="FF00009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99"/>
      </right>
      <top style="medium">
        <color indexed="64"/>
      </top>
      <bottom/>
      <diagonal/>
    </border>
    <border>
      <left style="medium">
        <color indexed="64"/>
      </left>
      <right style="medium">
        <color rgb="FF000099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indexed="64"/>
      </top>
      <bottom style="medium">
        <color rgb="FF00009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99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99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9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/>
      <diagonal/>
    </border>
    <border>
      <left/>
      <right style="medium">
        <color rgb="FF000099"/>
      </right>
      <top/>
      <bottom style="medium">
        <color rgb="FF000099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4009A"/>
      </left>
      <right style="medium">
        <color rgb="FF04009A"/>
      </right>
      <top style="medium">
        <color rgb="FF04009A"/>
      </top>
      <bottom style="medium">
        <color rgb="FF04009A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651">
    <xf numFmtId="0" fontId="0" fillId="0" borderId="0" xfId="0"/>
    <xf numFmtId="0" fontId="5" fillId="0" borderId="0" xfId="0" applyFont="1"/>
    <xf numFmtId="0" fontId="5" fillId="0" borderId="12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11" fillId="0" borderId="10" xfId="0" applyFont="1" applyBorder="1"/>
    <xf numFmtId="164" fontId="14" fillId="0" borderId="20" xfId="0" applyNumberFormat="1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/>
    </xf>
    <xf numFmtId="0" fontId="16" fillId="0" borderId="10" xfId="0" applyFont="1" applyBorder="1"/>
    <xf numFmtId="0" fontId="10" fillId="0" borderId="0" xfId="0" applyFont="1"/>
    <xf numFmtId="164" fontId="6" fillId="0" borderId="20" xfId="0" applyNumberFormat="1" applyFont="1" applyBorder="1" applyAlignment="1" applyProtection="1">
      <alignment horizontal="center" vertical="top"/>
      <protection locked="0"/>
    </xf>
    <xf numFmtId="49" fontId="5" fillId="0" borderId="19" xfId="0" applyNumberFormat="1" applyFont="1" applyBorder="1" applyAlignment="1" applyProtection="1">
      <alignment horizontal="center" vertical="top" wrapText="1"/>
      <protection locked="0"/>
    </xf>
    <xf numFmtId="49" fontId="5" fillId="0" borderId="12" xfId="0" applyNumberFormat="1" applyFont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6" fillId="0" borderId="20" xfId="0" applyNumberFormat="1" applyFont="1" applyBorder="1" applyAlignment="1">
      <alignment horizontal="center" vertical="top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14" xfId="0" applyNumberFormat="1" applyFont="1" applyBorder="1" applyAlignment="1" applyProtection="1">
      <alignment horizontal="center" vertical="top" wrapText="1"/>
      <protection locked="0"/>
    </xf>
    <xf numFmtId="49" fontId="7" fillId="0" borderId="19" xfId="0" applyNumberFormat="1" applyFont="1" applyBorder="1" applyAlignment="1" applyProtection="1">
      <alignment horizontal="left" vertical="top" wrapText="1"/>
      <protection locked="0"/>
    </xf>
    <xf numFmtId="49" fontId="2" fillId="0" borderId="19" xfId="0" applyNumberFormat="1" applyFont="1" applyBorder="1" applyAlignment="1" applyProtection="1">
      <alignment horizontal="left" vertical="top" wrapText="1"/>
      <protection locked="0"/>
    </xf>
    <xf numFmtId="49" fontId="5" fillId="0" borderId="18" xfId="0" applyNumberFormat="1" applyFont="1" applyBorder="1" applyAlignment="1" applyProtection="1">
      <alignment horizontal="center" vertical="top" wrapText="1"/>
      <protection locked="0"/>
    </xf>
    <xf numFmtId="49" fontId="7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49" fontId="7" fillId="0" borderId="12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horizontal="left" vertical="top" wrapText="1"/>
    </xf>
    <xf numFmtId="0" fontId="17" fillId="0" borderId="20" xfId="0" applyFont="1" applyBorder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top" wrapText="1"/>
      <protection locked="0"/>
    </xf>
    <xf numFmtId="49" fontId="15" fillId="0" borderId="12" xfId="0" applyNumberFormat="1" applyFont="1" applyBorder="1" applyAlignment="1" applyProtection="1">
      <alignment horizontal="left" vertical="top" wrapText="1"/>
      <protection locked="0"/>
    </xf>
    <xf numFmtId="0" fontId="18" fillId="0" borderId="2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right"/>
    </xf>
    <xf numFmtId="164" fontId="1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/>
      <protection locked="0"/>
    </xf>
    <xf numFmtId="164" fontId="2" fillId="0" borderId="1" xfId="0" applyNumberFormat="1" applyFont="1" applyBorder="1" applyAlignment="1" applyProtection="1">
      <alignment horizontal="center" vertical="top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49" fontId="5" fillId="0" borderId="26" xfId="0" applyNumberFormat="1" applyFont="1" applyBorder="1" applyAlignment="1" applyProtection="1">
      <alignment horizontal="center" vertical="top" wrapText="1"/>
      <protection locked="0"/>
    </xf>
    <xf numFmtId="49" fontId="5" fillId="0" borderId="27" xfId="0" applyNumberFormat="1" applyFont="1" applyBorder="1" applyAlignment="1" applyProtection="1">
      <alignment horizontal="center" vertical="top" wrapText="1"/>
      <protection locked="0"/>
    </xf>
    <xf numFmtId="49" fontId="2" fillId="0" borderId="27" xfId="0" applyNumberFormat="1" applyFont="1" applyBorder="1" applyAlignment="1" applyProtection="1">
      <alignment horizontal="left" vertical="top" wrapText="1"/>
      <protection locked="0"/>
    </xf>
    <xf numFmtId="49" fontId="5" fillId="0" borderId="14" xfId="0" applyNumberFormat="1" applyFont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/>
    </xf>
    <xf numFmtId="164" fontId="23" fillId="0" borderId="1" xfId="0" applyNumberFormat="1" applyFont="1" applyBorder="1" applyAlignment="1" applyProtection="1">
      <alignment horizontal="center" vertical="top" wrapText="1"/>
      <protection locked="0"/>
    </xf>
    <xf numFmtId="164" fontId="23" fillId="0" borderId="2" xfId="0" applyNumberFormat="1" applyFont="1" applyBorder="1" applyAlignment="1" applyProtection="1">
      <alignment horizontal="center" vertical="top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20" fillId="0" borderId="1" xfId="0" applyNumberFormat="1" applyFont="1" applyBorder="1" applyAlignment="1" applyProtection="1">
      <alignment horizontal="left" vertical="top" wrapText="1"/>
      <protection locked="0"/>
    </xf>
    <xf numFmtId="49" fontId="21" fillId="0" borderId="1" xfId="0" applyNumberFormat="1" applyFont="1" applyBorder="1" applyAlignment="1" applyProtection="1">
      <alignment horizontal="center" vertical="top" wrapText="1"/>
      <protection locked="0"/>
    </xf>
    <xf numFmtId="0" fontId="25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164" fontId="6" fillId="0" borderId="36" xfId="0" applyNumberFormat="1" applyFont="1" applyBorder="1" applyAlignment="1" applyProtection="1">
      <alignment horizontal="center" vertical="top"/>
      <protection locked="0"/>
    </xf>
    <xf numFmtId="164" fontId="14" fillId="0" borderId="36" xfId="0" applyNumberFormat="1" applyFont="1" applyBorder="1" applyAlignment="1">
      <alignment horizontal="center" vertical="top" wrapText="1"/>
    </xf>
    <xf numFmtId="49" fontId="2" fillId="0" borderId="37" xfId="0" applyNumberFormat="1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49" fontId="2" fillId="0" borderId="14" xfId="0" applyNumberFormat="1" applyFont="1" applyBorder="1" applyAlignment="1" applyProtection="1">
      <alignment horizontal="center" vertical="top" wrapText="1"/>
      <protection locked="0"/>
    </xf>
    <xf numFmtId="49" fontId="2" fillId="0" borderId="19" xfId="0" applyNumberFormat="1" applyFont="1" applyBorder="1" applyAlignment="1" applyProtection="1">
      <alignment horizontal="center" vertical="top" wrapText="1"/>
      <protection locked="0"/>
    </xf>
    <xf numFmtId="49" fontId="2" fillId="0" borderId="18" xfId="0" applyNumberFormat="1" applyFont="1" applyBorder="1" applyAlignment="1" applyProtection="1">
      <alignment horizontal="center" vertical="top" wrapText="1"/>
      <protection locked="0"/>
    </xf>
    <xf numFmtId="49" fontId="2" fillId="0" borderId="12" xfId="0" applyNumberFormat="1" applyFont="1" applyBorder="1" applyAlignment="1" applyProtection="1">
      <alignment horizontal="center" vertical="top" wrapText="1"/>
      <protection locked="0"/>
    </xf>
    <xf numFmtId="49" fontId="29" fillId="0" borderId="18" xfId="0" applyNumberFormat="1" applyFont="1" applyBorder="1" applyAlignment="1" applyProtection="1">
      <alignment horizontal="center" vertical="top" wrapText="1"/>
      <protection locked="0"/>
    </xf>
    <xf numFmtId="49" fontId="2" fillId="0" borderId="12" xfId="0" applyNumberFormat="1" applyFont="1" applyBorder="1" applyAlignment="1">
      <alignment horizontal="center" vertical="top" wrapText="1"/>
    </xf>
    <xf numFmtId="49" fontId="2" fillId="0" borderId="37" xfId="0" applyNumberFormat="1" applyFont="1" applyBorder="1" applyAlignment="1" applyProtection="1">
      <alignment horizontal="center" vertical="top" wrapText="1"/>
      <protection locked="0"/>
    </xf>
    <xf numFmtId="0" fontId="7" fillId="0" borderId="39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5" fillId="0" borderId="46" xfId="0" applyFont="1" applyBorder="1" applyAlignment="1">
      <alignment horizontal="left" vertical="top" wrapText="1"/>
    </xf>
    <xf numFmtId="1" fontId="6" fillId="0" borderId="20" xfId="0" applyNumberFormat="1" applyFont="1" applyBorder="1" applyAlignment="1" applyProtection="1">
      <alignment horizontal="center" vertical="top"/>
      <protection locked="0"/>
    </xf>
    <xf numFmtId="1" fontId="13" fillId="0" borderId="20" xfId="0" applyNumberFormat="1" applyFont="1" applyBorder="1" applyAlignment="1">
      <alignment horizontal="center"/>
    </xf>
    <xf numFmtId="164" fontId="12" fillId="2" borderId="20" xfId="0" applyNumberFormat="1" applyFont="1" applyFill="1" applyBorder="1" applyAlignment="1">
      <alignment horizontal="center"/>
    </xf>
    <xf numFmtId="164" fontId="12" fillId="2" borderId="25" xfId="0" applyNumberFormat="1" applyFont="1" applyFill="1" applyBorder="1" applyAlignment="1">
      <alignment horizontal="center"/>
    </xf>
    <xf numFmtId="1" fontId="12" fillId="2" borderId="20" xfId="0" applyNumberFormat="1" applyFont="1" applyFill="1" applyBorder="1" applyAlignment="1">
      <alignment horizontal="center"/>
    </xf>
    <xf numFmtId="0" fontId="20" fillId="0" borderId="1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32" fillId="0" borderId="12" xfId="0" applyFont="1" applyBorder="1" applyAlignment="1">
      <alignment horizontal="left" vertical="top" wrapText="1"/>
    </xf>
    <xf numFmtId="0" fontId="34" fillId="0" borderId="17" xfId="0" applyFont="1" applyBorder="1" applyAlignment="1" applyProtection="1">
      <alignment horizontal="left" vertical="top" wrapText="1"/>
      <protection locked="0"/>
    </xf>
    <xf numFmtId="49" fontId="29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49" fontId="2" fillId="0" borderId="19" xfId="0" applyNumberFormat="1" applyFont="1" applyBorder="1" applyAlignment="1" applyProtection="1">
      <alignment vertical="top" wrapText="1"/>
      <protection locked="0"/>
    </xf>
    <xf numFmtId="49" fontId="2" fillId="0" borderId="17" xfId="0" applyNumberFormat="1" applyFont="1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 applyProtection="1">
      <alignment vertical="top" wrapText="1"/>
      <protection locked="0"/>
    </xf>
    <xf numFmtId="49" fontId="2" fillId="0" borderId="17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vertical="top" wrapText="1"/>
    </xf>
    <xf numFmtId="0" fontId="5" fillId="0" borderId="43" xfId="0" applyFont="1" applyBorder="1" applyAlignment="1" applyProtection="1">
      <alignment horizontal="center" vertical="top" wrapText="1"/>
      <protection locked="0"/>
    </xf>
    <xf numFmtId="0" fontId="5" fillId="0" borderId="44" xfId="0" applyFont="1" applyBorder="1" applyAlignment="1" applyProtection="1">
      <alignment horizontal="center" vertical="top" wrapText="1"/>
      <protection locked="0"/>
    </xf>
    <xf numFmtId="49" fontId="40" fillId="0" borderId="18" xfId="0" applyNumberFormat="1" applyFont="1" applyBorder="1" applyAlignment="1" applyProtection="1">
      <alignment horizontal="center" vertical="top" wrapText="1"/>
      <protection locked="0"/>
    </xf>
    <xf numFmtId="49" fontId="5" fillId="0" borderId="18" xfId="0" applyNumberFormat="1" applyFont="1" applyBorder="1" applyAlignment="1">
      <alignment horizontal="center" vertical="top" wrapText="1"/>
    </xf>
    <xf numFmtId="49" fontId="5" fillId="0" borderId="16" xfId="0" applyNumberFormat="1" applyFont="1" applyBorder="1" applyAlignment="1" applyProtection="1">
      <alignment horizontal="center" vertical="top" wrapText="1"/>
      <protection locked="0"/>
    </xf>
    <xf numFmtId="49" fontId="5" fillId="0" borderId="22" xfId="0" applyNumberFormat="1" applyFont="1" applyBorder="1" applyAlignment="1" applyProtection="1">
      <alignment horizontal="center" vertical="top" wrapText="1"/>
      <protection locked="0"/>
    </xf>
    <xf numFmtId="49" fontId="2" fillId="0" borderId="27" xfId="0" applyNumberFormat="1" applyFont="1" applyBorder="1" applyAlignment="1" applyProtection="1">
      <alignment horizontal="center" vertical="top" wrapText="1"/>
      <protection locked="0"/>
    </xf>
    <xf numFmtId="49" fontId="2" fillId="0" borderId="19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0" fillId="0" borderId="0" xfId="0" applyFont="1" applyAlignment="1" applyProtection="1">
      <alignment horizontal="center"/>
      <protection locked="0"/>
    </xf>
    <xf numFmtId="0" fontId="0" fillId="0" borderId="12" xfId="0" applyBorder="1"/>
    <xf numFmtId="0" fontId="0" fillId="0" borderId="1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9" xfId="0" applyBorder="1"/>
    <xf numFmtId="0" fontId="5" fillId="5" borderId="1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49" fontId="5" fillId="0" borderId="49" xfId="0" applyNumberFormat="1" applyFont="1" applyBorder="1" applyAlignment="1" applyProtection="1">
      <alignment horizontal="center" vertical="top" wrapText="1"/>
      <protection locked="0"/>
    </xf>
    <xf numFmtId="49" fontId="5" fillId="0" borderId="50" xfId="0" applyNumberFormat="1" applyFont="1" applyBorder="1" applyAlignment="1" applyProtection="1">
      <alignment horizontal="center" vertical="top" wrapText="1"/>
      <protection locked="0"/>
    </xf>
    <xf numFmtId="49" fontId="2" fillId="0" borderId="50" xfId="0" applyNumberFormat="1" applyFont="1" applyBorder="1" applyAlignment="1" applyProtection="1">
      <alignment horizontal="left" vertical="top" wrapText="1"/>
      <protection locked="0"/>
    </xf>
    <xf numFmtId="49" fontId="2" fillId="0" borderId="50" xfId="0" applyNumberFormat="1" applyFont="1" applyBorder="1" applyAlignment="1" applyProtection="1">
      <alignment horizontal="center" vertical="top" wrapText="1"/>
      <protection locked="0"/>
    </xf>
    <xf numFmtId="0" fontId="5" fillId="4" borderId="17" xfId="0" applyFont="1" applyFill="1" applyBorder="1" applyAlignment="1">
      <alignment horizontal="left" vertical="top" wrapText="1"/>
    </xf>
    <xf numFmtId="0" fontId="5" fillId="5" borderId="12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>
      <alignment horizontal="center" vertical="top" wrapText="1"/>
    </xf>
    <xf numFmtId="0" fontId="41" fillId="0" borderId="0" xfId="0" applyFont="1" applyAlignment="1">
      <alignment horizontal="center" vertical="center" readingOrder="1"/>
    </xf>
    <xf numFmtId="0" fontId="42" fillId="5" borderId="12" xfId="0" applyFont="1" applyFill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49" fontId="33" fillId="0" borderId="12" xfId="1" applyNumberForma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>
      <alignment horizontal="center" vertical="top" wrapText="1"/>
    </xf>
    <xf numFmtId="164" fontId="3" fillId="0" borderId="12" xfId="0" applyNumberFormat="1" applyFont="1" applyBorder="1" applyAlignment="1">
      <alignment horizontal="center" vertical="top" wrapText="1"/>
    </xf>
    <xf numFmtId="0" fontId="42" fillId="0" borderId="12" xfId="0" applyFont="1" applyBorder="1" applyAlignment="1">
      <alignment horizontal="left" vertical="center" wrapText="1" readingOrder="1"/>
    </xf>
    <xf numFmtId="164" fontId="14" fillId="0" borderId="23" xfId="0" applyNumberFormat="1" applyFont="1" applyBorder="1" applyAlignment="1">
      <alignment horizontal="center" vertical="top" wrapText="1"/>
    </xf>
    <xf numFmtId="0" fontId="45" fillId="0" borderId="58" xfId="0" applyFont="1" applyBorder="1" applyAlignment="1">
      <alignment vertical="center" wrapText="1"/>
    </xf>
    <xf numFmtId="0" fontId="44" fillId="0" borderId="57" xfId="0" applyFont="1" applyBorder="1" applyAlignment="1">
      <alignment vertical="center" wrapText="1"/>
    </xf>
    <xf numFmtId="0" fontId="45" fillId="0" borderId="57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47" fillId="0" borderId="1" xfId="0" applyFont="1" applyBorder="1" applyAlignment="1">
      <alignment horizontal="center" vertical="center" wrapText="1"/>
    </xf>
    <xf numFmtId="0" fontId="46" fillId="0" borderId="0" xfId="0" applyFont="1"/>
    <xf numFmtId="0" fontId="10" fillId="0" borderId="0" xfId="0" applyFont="1" applyProtection="1">
      <protection locked="0"/>
    </xf>
    <xf numFmtId="0" fontId="45" fillId="0" borderId="1" xfId="0" applyFont="1" applyBorder="1" applyAlignment="1">
      <alignment vertical="center" wrapText="1"/>
    </xf>
    <xf numFmtId="0" fontId="46" fillId="0" borderId="10" xfId="0" applyFont="1" applyBorder="1" applyAlignment="1">
      <alignment vertical="center" wrapText="1"/>
    </xf>
    <xf numFmtId="0" fontId="47" fillId="0" borderId="1" xfId="0" applyFont="1" applyBorder="1" applyAlignment="1">
      <alignment horizontal="center" vertical="center"/>
    </xf>
    <xf numFmtId="0" fontId="52" fillId="0" borderId="56" xfId="0" applyFont="1" applyBorder="1" applyAlignment="1">
      <alignment horizontal="left" vertical="top" wrapText="1" indent="1" readingOrder="1"/>
    </xf>
    <xf numFmtId="0" fontId="50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3" fillId="0" borderId="0" xfId="0" applyFont="1" applyAlignment="1">
      <alignment horizontal="left" vertical="center" readingOrder="1"/>
    </xf>
    <xf numFmtId="0" fontId="5" fillId="5" borderId="17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vertical="top" wrapText="1"/>
    </xf>
    <xf numFmtId="0" fontId="0" fillId="5" borderId="17" xfId="0" applyFill="1" applyBorder="1" applyAlignment="1">
      <alignment vertical="top" wrapText="1"/>
    </xf>
    <xf numFmtId="0" fontId="5" fillId="5" borderId="17" xfId="0" applyFont="1" applyFill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>
      <alignment horizontal="center" vertical="top" wrapText="1"/>
    </xf>
    <xf numFmtId="1" fontId="6" fillId="0" borderId="24" xfId="0" applyNumberFormat="1" applyFont="1" applyBorder="1" applyAlignment="1" applyProtection="1">
      <alignment horizontal="center" vertical="top"/>
      <protection locked="0"/>
    </xf>
    <xf numFmtId="1" fontId="6" fillId="0" borderId="24" xfId="0" applyNumberFormat="1" applyFont="1" applyBorder="1" applyAlignment="1">
      <alignment horizontal="center" vertical="top"/>
    </xf>
    <xf numFmtId="164" fontId="6" fillId="0" borderId="31" xfId="0" applyNumberFormat="1" applyFont="1" applyBorder="1" applyAlignment="1" applyProtection="1">
      <alignment horizontal="center" vertical="top"/>
      <protection locked="0"/>
    </xf>
    <xf numFmtId="164" fontId="6" fillId="0" borderId="69" xfId="0" applyNumberFormat="1" applyFont="1" applyBorder="1" applyAlignment="1" applyProtection="1">
      <alignment horizontal="center" vertical="top"/>
      <protection locked="0"/>
    </xf>
    <xf numFmtId="164" fontId="6" fillId="0" borderId="69" xfId="0" applyNumberFormat="1" applyFont="1" applyBorder="1" applyAlignment="1">
      <alignment horizontal="center" vertical="top"/>
    </xf>
    <xf numFmtId="0" fontId="0" fillId="0" borderId="12" xfId="0" applyBorder="1"/>
    <xf numFmtId="0" fontId="0" fillId="0" borderId="12" xfId="0" applyBorder="1"/>
    <xf numFmtId="0" fontId="21" fillId="0" borderId="12" xfId="0" applyFont="1" applyBorder="1"/>
    <xf numFmtId="164" fontId="55" fillId="0" borderId="1" xfId="0" applyNumberFormat="1" applyFont="1" applyBorder="1" applyAlignment="1" applyProtection="1">
      <alignment horizontal="center" vertical="top"/>
      <protection locked="0"/>
    </xf>
    <xf numFmtId="49" fontId="33" fillId="0" borderId="19" xfId="1" applyNumberForma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>
      <alignment horizontal="left" vertical="top" wrapText="1"/>
    </xf>
    <xf numFmtId="164" fontId="2" fillId="0" borderId="2" xfId="0" applyNumberFormat="1" applyFont="1" applyBorder="1" applyAlignment="1" applyProtection="1">
      <alignment horizontal="center" vertical="top"/>
      <protection locked="0"/>
    </xf>
    <xf numFmtId="0" fontId="21" fillId="0" borderId="17" xfId="0" applyFont="1" applyBorder="1"/>
    <xf numFmtId="164" fontId="2" fillId="0" borderId="12" xfId="0" applyNumberFormat="1" applyFont="1" applyBorder="1" applyAlignment="1" applyProtection="1">
      <alignment horizontal="center" vertical="top"/>
      <protection locked="0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17" xfId="0" applyNumberFormat="1" applyFont="1" applyBorder="1" applyAlignment="1" applyProtection="1">
      <alignment horizontal="left" vertical="top" wrapText="1"/>
      <protection locked="0"/>
    </xf>
    <xf numFmtId="164" fontId="0" fillId="0" borderId="12" xfId="0" applyNumberFormat="1" applyBorder="1" applyAlignment="1" applyProtection="1">
      <alignment horizontal="center" vertical="center"/>
      <protection locked="0"/>
    </xf>
    <xf numFmtId="164" fontId="55" fillId="0" borderId="4" xfId="0" applyNumberFormat="1" applyFont="1" applyBorder="1" applyAlignment="1" applyProtection="1">
      <alignment horizontal="center" vertical="top"/>
      <protection locked="0"/>
    </xf>
    <xf numFmtId="49" fontId="59" fillId="0" borderId="12" xfId="0" applyNumberFormat="1" applyFont="1" applyBorder="1" applyAlignment="1" applyProtection="1">
      <alignment horizontal="left" vertical="top" wrapText="1"/>
      <protection locked="0"/>
    </xf>
    <xf numFmtId="0" fontId="60" fillId="0" borderId="12" xfId="0" applyFont="1" applyFill="1" applyBorder="1" applyAlignment="1">
      <alignment horizontal="left" vertical="center" wrapText="1"/>
    </xf>
    <xf numFmtId="49" fontId="61" fillId="0" borderId="12" xfId="0" applyNumberFormat="1" applyFont="1" applyBorder="1" applyAlignment="1" applyProtection="1">
      <alignment horizontal="left" vertical="top" wrapText="1"/>
      <protection locked="0"/>
    </xf>
    <xf numFmtId="49" fontId="59" fillId="0" borderId="19" xfId="0" applyNumberFormat="1" applyFont="1" applyBorder="1" applyAlignment="1" applyProtection="1">
      <alignment horizontal="left" vertical="top" wrapText="1"/>
      <protection locked="0"/>
    </xf>
    <xf numFmtId="49" fontId="61" fillId="5" borderId="12" xfId="0" applyNumberFormat="1" applyFont="1" applyFill="1" applyBorder="1" applyAlignment="1" applyProtection="1">
      <alignment horizontal="left" vertical="top" wrapText="1"/>
      <protection locked="0"/>
    </xf>
    <xf numFmtId="0" fontId="0" fillId="0" borderId="12" xfId="0" applyBorder="1" applyAlignment="1">
      <alignment horizontal="left" vertical="center" wrapText="1"/>
    </xf>
    <xf numFmtId="49" fontId="56" fillId="0" borderId="0" xfId="0" applyNumberFormat="1" applyFont="1" applyBorder="1" applyAlignment="1" applyProtection="1">
      <alignment vertical="top" wrapText="1"/>
      <protection locked="0"/>
    </xf>
    <xf numFmtId="49" fontId="5" fillId="5" borderId="14" xfId="0" applyNumberFormat="1" applyFont="1" applyFill="1" applyBorder="1" applyAlignment="1">
      <alignment horizontal="center" vertical="top" wrapText="1"/>
    </xf>
    <xf numFmtId="49" fontId="5" fillId="5" borderId="19" xfId="0" applyNumberFormat="1" applyFont="1" applyFill="1" applyBorder="1" applyAlignment="1">
      <alignment horizontal="center" vertical="top" wrapText="1"/>
    </xf>
    <xf numFmtId="49" fontId="5" fillId="5" borderId="18" xfId="0" applyNumberFormat="1" applyFont="1" applyFill="1" applyBorder="1" applyAlignment="1">
      <alignment horizontal="center" vertical="top" wrapText="1"/>
    </xf>
    <xf numFmtId="49" fontId="5" fillId="5" borderId="12" xfId="0" applyNumberFormat="1" applyFont="1" applyFill="1" applyBorder="1" applyAlignment="1">
      <alignment horizontal="center" vertical="top" wrapText="1"/>
    </xf>
    <xf numFmtId="49" fontId="5" fillId="5" borderId="18" xfId="0" applyNumberFormat="1" applyFont="1" applyFill="1" applyBorder="1" applyAlignment="1" applyProtection="1">
      <alignment horizontal="center" vertical="top" wrapText="1"/>
      <protection locked="0"/>
    </xf>
    <xf numFmtId="49" fontId="5" fillId="5" borderId="12" xfId="0" applyNumberFormat="1" applyFont="1" applyFill="1" applyBorder="1" applyAlignment="1" applyProtection="1">
      <alignment horizontal="center" vertical="top" wrapText="1"/>
      <protection locked="0"/>
    </xf>
    <xf numFmtId="49" fontId="62" fillId="5" borderId="18" xfId="0" applyNumberFormat="1" applyFont="1" applyFill="1" applyBorder="1" applyAlignment="1" applyProtection="1">
      <alignment horizontal="center" vertical="top" wrapText="1"/>
      <protection locked="0"/>
    </xf>
    <xf numFmtId="49" fontId="62" fillId="5" borderId="12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49" fontId="55" fillId="0" borderId="10" xfId="0" applyNumberFormat="1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5" borderId="1" xfId="0" applyFont="1" applyFill="1" applyBorder="1" applyAlignment="1">
      <alignment horizontal="center" vertical="top" wrapText="1"/>
    </xf>
    <xf numFmtId="49" fontId="56" fillId="0" borderId="1" xfId="0" applyNumberFormat="1" applyFont="1" applyBorder="1" applyAlignment="1" applyProtection="1">
      <alignment horizontal="left" vertical="top" wrapText="1"/>
      <protection locked="0"/>
    </xf>
    <xf numFmtId="49" fontId="56" fillId="0" borderId="5" xfId="0" applyNumberFormat="1" applyFont="1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5" borderId="17" xfId="0" applyFont="1" applyFill="1" applyBorder="1" applyAlignment="1" applyProtection="1">
      <alignment horizontal="left" vertical="top" wrapText="1"/>
      <protection locked="0"/>
    </xf>
    <xf numFmtId="0" fontId="0" fillId="0" borderId="12" xfId="0" applyBorder="1"/>
    <xf numFmtId="0" fontId="4" fillId="0" borderId="1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3" fillId="0" borderId="12" xfId="0" applyFont="1" applyBorder="1" applyAlignment="1">
      <alignment horizontal="left" vertical="center" wrapText="1"/>
    </xf>
    <xf numFmtId="49" fontId="62" fillId="0" borderId="19" xfId="0" applyNumberFormat="1" applyFont="1" applyBorder="1" applyAlignment="1" applyProtection="1">
      <alignment horizontal="left" vertical="top" wrapText="1"/>
      <protection locked="0"/>
    </xf>
    <xf numFmtId="49" fontId="62" fillId="0" borderId="12" xfId="0" applyNumberFormat="1" applyFont="1" applyBorder="1" applyAlignment="1" applyProtection="1">
      <alignment horizontal="center" vertical="top" wrapText="1"/>
      <protection locked="0"/>
    </xf>
    <xf numFmtId="49" fontId="2" fillId="5" borderId="12" xfId="0" applyNumberFormat="1" applyFont="1" applyFill="1" applyBorder="1" applyAlignment="1">
      <alignment horizontal="left" vertical="top" wrapText="1"/>
    </xf>
    <xf numFmtId="49" fontId="2" fillId="5" borderId="12" xfId="0" applyNumberFormat="1" applyFont="1" applyFill="1" applyBorder="1" applyAlignment="1">
      <alignment horizontal="center" vertical="top" wrapText="1"/>
    </xf>
    <xf numFmtId="49" fontId="2" fillId="5" borderId="12" xfId="0" applyNumberFormat="1" applyFont="1" applyFill="1" applyBorder="1" applyAlignment="1" applyProtection="1">
      <alignment horizontal="left" vertical="top" wrapText="1"/>
      <protection locked="0"/>
    </xf>
    <xf numFmtId="49" fontId="2" fillId="5" borderId="12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9" xfId="0" applyNumberFormat="1" applyFont="1" applyFill="1" applyBorder="1" applyAlignment="1">
      <alignment horizontal="left" vertical="top" wrapText="1"/>
    </xf>
    <xf numFmtId="49" fontId="2" fillId="5" borderId="19" xfId="0" applyNumberFormat="1" applyFont="1" applyFill="1" applyBorder="1" applyAlignment="1">
      <alignment horizontal="center" vertical="top" wrapText="1"/>
    </xf>
    <xf numFmtId="0" fontId="61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49" fontId="55" fillId="0" borderId="19" xfId="0" applyNumberFormat="1" applyFont="1" applyBorder="1" applyAlignment="1" applyProtection="1">
      <alignment horizontal="left" vertical="top" wrapText="1"/>
      <protection locked="0"/>
    </xf>
    <xf numFmtId="49" fontId="28" fillId="0" borderId="37" xfId="0" applyNumberFormat="1" applyFont="1" applyBorder="1" applyAlignment="1" applyProtection="1">
      <alignment horizontal="center" vertical="top" wrapText="1"/>
      <protection locked="0"/>
    </xf>
    <xf numFmtId="49" fontId="28" fillId="0" borderId="19" xfId="0" applyNumberFormat="1" applyFont="1" applyBorder="1" applyAlignment="1" applyProtection="1">
      <alignment horizontal="center" vertical="top" wrapText="1"/>
      <protection locked="0"/>
    </xf>
    <xf numFmtId="49" fontId="59" fillId="5" borderId="19" xfId="0" applyNumberFormat="1" applyFont="1" applyFill="1" applyBorder="1" applyAlignment="1" applyProtection="1">
      <alignment horizontal="left" vertical="top" wrapText="1"/>
      <protection locked="0"/>
    </xf>
    <xf numFmtId="49" fontId="55" fillId="5" borderId="12" xfId="0" applyNumberFormat="1" applyFont="1" applyFill="1" applyBorder="1" applyAlignment="1" applyProtection="1">
      <alignment horizontal="left" vertical="top" wrapText="1"/>
      <protection locked="0"/>
    </xf>
    <xf numFmtId="49" fontId="28" fillId="5" borderId="37" xfId="0" applyNumberFormat="1" applyFont="1" applyFill="1" applyBorder="1" applyAlignment="1" applyProtection="1">
      <alignment horizontal="center" vertical="top" wrapText="1"/>
      <protection locked="0"/>
    </xf>
    <xf numFmtId="49" fontId="55" fillId="0" borderId="12" xfId="0" applyNumberFormat="1" applyFont="1" applyBorder="1" applyAlignment="1" applyProtection="1">
      <alignment horizontal="left" vertical="top" wrapText="1"/>
      <protection locked="0"/>
    </xf>
    <xf numFmtId="0" fontId="61" fillId="5" borderId="12" xfId="0" applyFont="1" applyFill="1" applyBorder="1" applyAlignment="1">
      <alignment vertical="top" wrapText="1"/>
    </xf>
    <xf numFmtId="49" fontId="59" fillId="0" borderId="12" xfId="0" applyNumberFormat="1" applyFont="1" applyBorder="1" applyAlignment="1" applyProtection="1">
      <alignment horizontal="left" vertical="top" wrapText="1"/>
    </xf>
    <xf numFmtId="0" fontId="59" fillId="0" borderId="0" xfId="0" applyFont="1" applyAlignment="1">
      <alignment vertical="top" wrapText="1"/>
    </xf>
    <xf numFmtId="0" fontId="61" fillId="0" borderId="0" xfId="0" applyFont="1" applyAlignment="1">
      <alignment wrapText="1"/>
    </xf>
    <xf numFmtId="0" fontId="59" fillId="5" borderId="0" xfId="0" applyFont="1" applyFill="1" applyAlignment="1">
      <alignment vertical="top" wrapText="1"/>
    </xf>
    <xf numFmtId="49" fontId="28" fillId="0" borderId="12" xfId="0" applyNumberFormat="1" applyFont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vertical="top" wrapText="1"/>
    </xf>
    <xf numFmtId="49" fontId="59" fillId="5" borderId="12" xfId="0" applyNumberFormat="1" applyFont="1" applyFill="1" applyBorder="1" applyAlignment="1" applyProtection="1">
      <alignment horizontal="left" vertical="top" wrapText="1"/>
      <protection locked="0"/>
    </xf>
    <xf numFmtId="0" fontId="63" fillId="0" borderId="12" xfId="0" applyFont="1" applyBorder="1" applyAlignment="1">
      <alignment horizontal="left" vertical="top" wrapText="1"/>
    </xf>
    <xf numFmtId="49" fontId="28" fillId="5" borderId="12" xfId="0" applyNumberFormat="1" applyFont="1" applyFill="1" applyBorder="1" applyAlignment="1" applyProtection="1">
      <alignment horizontal="center" vertical="top" wrapText="1"/>
      <protection locked="0"/>
    </xf>
    <xf numFmtId="0" fontId="21" fillId="0" borderId="12" xfId="0" applyFont="1" applyBorder="1" applyAlignment="1">
      <alignment wrapText="1"/>
    </xf>
    <xf numFmtId="164" fontId="2" fillId="0" borderId="10" xfId="0" applyNumberFormat="1" applyFont="1" applyBorder="1" applyAlignment="1" applyProtection="1">
      <alignment horizontal="center" vertical="top"/>
      <protection locked="0"/>
    </xf>
    <xf numFmtId="0" fontId="21" fillId="0" borderId="12" xfId="0" applyFont="1" applyBorder="1" applyAlignment="1">
      <alignment vertical="top" wrapText="1"/>
    </xf>
    <xf numFmtId="0" fontId="21" fillId="0" borderId="17" xfId="0" applyFont="1" applyBorder="1" applyAlignment="1">
      <alignment wrapText="1"/>
    </xf>
    <xf numFmtId="49" fontId="56" fillId="0" borderId="7" xfId="0" applyNumberFormat="1" applyFont="1" applyBorder="1" applyAlignment="1" applyProtection="1">
      <alignment horizontal="left" vertical="top" wrapText="1"/>
      <protection locked="0"/>
    </xf>
    <xf numFmtId="164" fontId="2" fillId="0" borderId="4" xfId="0" applyNumberFormat="1" applyFont="1" applyBorder="1" applyAlignment="1" applyProtection="1">
      <alignment horizontal="center" vertical="top"/>
      <protection locked="0"/>
    </xf>
    <xf numFmtId="164" fontId="19" fillId="0" borderId="22" xfId="0" applyNumberFormat="1" applyFont="1" applyBorder="1" applyAlignment="1">
      <alignment horizontal="center" vertical="center"/>
    </xf>
    <xf numFmtId="49" fontId="55" fillId="0" borderId="1" xfId="0" applyNumberFormat="1" applyFont="1" applyBorder="1" applyAlignment="1" applyProtection="1">
      <alignment horizontal="left" vertical="top"/>
      <protection locked="0"/>
    </xf>
    <xf numFmtId="0" fontId="19" fillId="0" borderId="0" xfId="0" applyFont="1"/>
    <xf numFmtId="0" fontId="2" fillId="0" borderId="12" xfId="0" applyFont="1" applyBorder="1" applyAlignment="1">
      <alignment wrapText="1"/>
    </xf>
    <xf numFmtId="49" fontId="0" fillId="0" borderId="8" xfId="0" applyNumberFormat="1" applyFont="1" applyBorder="1" applyAlignment="1" applyProtection="1">
      <alignment horizontal="left" vertical="top" wrapText="1"/>
      <protection locked="0"/>
    </xf>
    <xf numFmtId="49" fontId="0" fillId="0" borderId="5" xfId="0" applyNumberFormat="1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vertical="top" wrapText="1"/>
      <protection locked="0"/>
    </xf>
    <xf numFmtId="49" fontId="54" fillId="0" borderId="1" xfId="0" applyNumberFormat="1" applyFont="1" applyBorder="1" applyAlignment="1" applyProtection="1">
      <alignment horizontal="center" vertical="top" wrapText="1"/>
      <protection locked="0"/>
    </xf>
    <xf numFmtId="0" fontId="19" fillId="0" borderId="0" xfId="0" applyFont="1" applyAlignment="1">
      <alignment vertical="top"/>
    </xf>
    <xf numFmtId="0" fontId="64" fillId="0" borderId="0" xfId="0" applyFont="1" applyAlignment="1">
      <alignment horizontal="left" vertical="top" wrapText="1"/>
    </xf>
    <xf numFmtId="49" fontId="55" fillId="0" borderId="10" xfId="0" applyNumberFormat="1" applyFont="1" applyBorder="1" applyAlignment="1" applyProtection="1">
      <alignment horizontal="left" vertical="top"/>
      <protection locked="0"/>
    </xf>
    <xf numFmtId="49" fontId="2" fillId="0" borderId="72" xfId="0" applyNumberFormat="1" applyFont="1" applyBorder="1" applyAlignment="1" applyProtection="1">
      <alignment horizontal="left" vertical="top" wrapText="1"/>
      <protection locked="0"/>
    </xf>
    <xf numFmtId="49" fontId="2" fillId="0" borderId="72" xfId="0" applyNumberFormat="1" applyFont="1" applyBorder="1" applyAlignment="1" applyProtection="1">
      <alignment horizontal="center" vertical="top" wrapText="1"/>
      <protection locked="0"/>
    </xf>
    <xf numFmtId="0" fontId="2" fillId="0" borderId="74" xfId="0" applyFont="1" applyBorder="1"/>
    <xf numFmtId="49" fontId="55" fillId="0" borderId="75" xfId="0" applyNumberFormat="1" applyFont="1" applyBorder="1" applyAlignment="1" applyProtection="1">
      <alignment horizontal="left" vertical="top" wrapText="1"/>
      <protection locked="0"/>
    </xf>
    <xf numFmtId="164" fontId="55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 wrapText="1"/>
    </xf>
    <xf numFmtId="164" fontId="0" fillId="0" borderId="15" xfId="0" applyNumberFormat="1" applyBorder="1" applyAlignment="1">
      <alignment horizontal="center" vertical="center"/>
    </xf>
    <xf numFmtId="0" fontId="61" fillId="0" borderId="0" xfId="0" applyFont="1" applyBorder="1" applyAlignment="1" applyProtection="1">
      <alignment vertical="top" wrapText="1"/>
      <protection locked="0"/>
    </xf>
    <xf numFmtId="0" fontId="61" fillId="0" borderId="76" xfId="0" applyFont="1" applyBorder="1" applyAlignment="1" applyProtection="1">
      <alignment vertical="top" wrapText="1"/>
      <protection locked="0"/>
    </xf>
    <xf numFmtId="164" fontId="3" fillId="0" borderId="4" xfId="0" applyNumberFormat="1" applyFont="1" applyBorder="1" applyAlignment="1">
      <alignment horizontal="center" vertical="top" wrapText="1"/>
    </xf>
    <xf numFmtId="164" fontId="23" fillId="0" borderId="5" xfId="0" applyNumberFormat="1" applyFont="1" applyBorder="1" applyAlignment="1">
      <alignment horizontal="center"/>
    </xf>
    <xf numFmtId="164" fontId="3" fillId="0" borderId="77" xfId="0" applyNumberFormat="1" applyFont="1" applyBorder="1" applyAlignment="1">
      <alignment horizontal="center" vertical="top" wrapText="1"/>
    </xf>
    <xf numFmtId="0" fontId="52" fillId="0" borderId="65" xfId="0" applyFont="1" applyBorder="1" applyAlignment="1">
      <alignment horizontal="left" vertical="top" wrapText="1" indent="1" readingOrder="1"/>
    </xf>
    <xf numFmtId="0" fontId="50" fillId="7" borderId="5" xfId="0" applyFont="1" applyFill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0" fontId="50" fillId="7" borderId="17" xfId="0" applyFont="1" applyFill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/>
    </xf>
    <xf numFmtId="0" fontId="50" fillId="3" borderId="10" xfId="0" applyFont="1" applyFill="1" applyBorder="1" applyAlignment="1">
      <alignment horizontal="center" vertical="center"/>
    </xf>
    <xf numFmtId="0" fontId="50" fillId="3" borderId="18" xfId="0" applyFont="1" applyFill="1" applyBorder="1" applyAlignment="1">
      <alignment horizontal="center" vertical="center"/>
    </xf>
    <xf numFmtId="0" fontId="52" fillId="0" borderId="62" xfId="0" applyFont="1" applyBorder="1" applyAlignment="1">
      <alignment horizontal="left" vertical="top" wrapText="1" indent="1" readingOrder="1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0" fontId="0" fillId="0" borderId="12" xfId="0" applyBorder="1"/>
    <xf numFmtId="0" fontId="5" fillId="0" borderId="12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49" fontId="56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49" fontId="55" fillId="0" borderId="12" xfId="0" applyNumberFormat="1" applyFont="1" applyBorder="1" applyAlignment="1" applyProtection="1">
      <alignment horizontal="left" vertical="top" wrapText="1"/>
      <protection locked="0"/>
    </xf>
    <xf numFmtId="0" fontId="0" fillId="0" borderId="12" xfId="0" applyBorder="1"/>
    <xf numFmtId="49" fontId="59" fillId="0" borderId="10" xfId="0" applyNumberFormat="1" applyFont="1" applyBorder="1" applyAlignment="1" applyProtection="1">
      <alignment horizontal="left" vertical="top" wrapText="1"/>
      <protection locked="0"/>
    </xf>
    <xf numFmtId="49" fontId="59" fillId="0" borderId="2" xfId="0" applyNumberFormat="1" applyFont="1" applyBorder="1" applyAlignment="1" applyProtection="1">
      <alignment horizontal="left" vertical="top" wrapText="1"/>
      <protection locked="0"/>
    </xf>
    <xf numFmtId="0" fontId="65" fillId="0" borderId="61" xfId="0" applyFont="1" applyBorder="1" applyAlignment="1">
      <alignment vertical="center" wrapText="1"/>
    </xf>
    <xf numFmtId="0" fontId="65" fillId="0" borderId="12" xfId="0" applyFont="1" applyBorder="1" applyAlignment="1">
      <alignment vertical="center" wrapText="1"/>
    </xf>
    <xf numFmtId="0" fontId="21" fillId="0" borderId="19" xfId="0" applyFont="1" applyBorder="1"/>
    <xf numFmtId="0" fontId="10" fillId="0" borderId="0" xfId="0" applyFont="1" applyAlignment="1" applyProtection="1">
      <protection locked="0"/>
    </xf>
    <xf numFmtId="0" fontId="66" fillId="0" borderId="0" xfId="0" applyFont="1" applyAlignment="1" applyProtection="1">
      <protection locked="0"/>
    </xf>
    <xf numFmtId="0" fontId="65" fillId="0" borderId="59" xfId="0" applyFont="1" applyBorder="1" applyAlignment="1">
      <alignment vertical="center" wrapText="1"/>
    </xf>
    <xf numFmtId="0" fontId="68" fillId="0" borderId="59" xfId="0" applyFont="1" applyBorder="1" applyAlignment="1">
      <alignment horizontal="center" vertical="center" wrapText="1"/>
    </xf>
    <xf numFmtId="0" fontId="65" fillId="0" borderId="59" xfId="0" applyFont="1" applyBorder="1" applyAlignment="1">
      <alignment horizontal="center" vertical="center" wrapText="1"/>
    </xf>
    <xf numFmtId="0" fontId="65" fillId="0" borderId="60" xfId="0" applyFont="1" applyBorder="1" applyAlignment="1">
      <alignment horizontal="center" vertical="center" wrapText="1"/>
    </xf>
    <xf numFmtId="0" fontId="68" fillId="0" borderId="60" xfId="0" applyFont="1" applyBorder="1" applyAlignment="1">
      <alignment horizontal="center" vertical="center" wrapText="1"/>
    </xf>
    <xf numFmtId="0" fontId="65" fillId="0" borderId="12" xfId="0" applyFont="1" applyBorder="1" applyAlignment="1">
      <alignment horizontal="center" vertical="center" wrapText="1"/>
    </xf>
    <xf numFmtId="0" fontId="68" fillId="0" borderId="12" xfId="0" applyFont="1" applyBorder="1" applyAlignment="1">
      <alignment horizontal="center" vertical="center" wrapText="1"/>
    </xf>
    <xf numFmtId="0" fontId="68" fillId="0" borderId="12" xfId="0" applyFont="1" applyBorder="1" applyAlignment="1">
      <alignment vertical="center" wrapText="1"/>
    </xf>
    <xf numFmtId="0" fontId="68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0" fontId="65" fillId="0" borderId="0" xfId="0" applyFont="1" applyBorder="1" applyAlignment="1">
      <alignment vertical="center" wrapText="1"/>
    </xf>
    <xf numFmtId="0" fontId="65" fillId="0" borderId="3" xfId="0" applyFont="1" applyBorder="1" applyAlignment="1">
      <alignment horizontal="center" vertical="center" wrapText="1"/>
    </xf>
    <xf numFmtId="0" fontId="65" fillId="0" borderId="4" xfId="0" applyFont="1" applyBorder="1" applyAlignment="1">
      <alignment horizontal="center" vertical="center" wrapText="1"/>
    </xf>
    <xf numFmtId="49" fontId="69" fillId="0" borderId="12" xfId="1" applyNumberFormat="1" applyFont="1" applyBorder="1" applyAlignment="1" applyProtection="1">
      <alignment horizontal="left" vertical="top" wrapText="1"/>
      <protection locked="0"/>
    </xf>
    <xf numFmtId="0" fontId="0" fillId="0" borderId="0" xfId="0" applyBorder="1"/>
    <xf numFmtId="0" fontId="57" fillId="0" borderId="0" xfId="0" applyFont="1" applyBorder="1" applyAlignment="1">
      <alignment horizontal="center" vertical="top" wrapText="1"/>
    </xf>
    <xf numFmtId="0" fontId="21" fillId="0" borderId="0" xfId="0" applyFont="1" applyBorder="1"/>
    <xf numFmtId="49" fontId="20" fillId="0" borderId="0" xfId="0" applyNumberFormat="1" applyFont="1" applyBorder="1" applyAlignment="1" applyProtection="1">
      <alignment horizontal="left" vertical="top" wrapText="1"/>
      <protection locked="0"/>
    </xf>
    <xf numFmtId="164" fontId="2" fillId="0" borderId="0" xfId="0" applyNumberFormat="1" applyFont="1" applyBorder="1" applyAlignment="1" applyProtection="1">
      <alignment horizontal="center" vertical="top"/>
      <protection locked="0"/>
    </xf>
    <xf numFmtId="0" fontId="56" fillId="0" borderId="0" xfId="0" applyFont="1" applyBorder="1" applyAlignment="1" applyProtection="1">
      <alignment horizontal="left" vertical="top" wrapText="1"/>
      <protection locked="0"/>
    </xf>
    <xf numFmtId="0" fontId="58" fillId="0" borderId="0" xfId="0" applyFont="1" applyBorder="1"/>
    <xf numFmtId="49" fontId="56" fillId="0" borderId="0" xfId="0" applyNumberFormat="1" applyFont="1" applyBorder="1" applyAlignment="1" applyProtection="1">
      <alignment horizontal="left" vertical="top" wrapText="1"/>
      <protection locked="0"/>
    </xf>
    <xf numFmtId="164" fontId="55" fillId="0" borderId="0" xfId="0" applyNumberFormat="1" applyFont="1" applyBorder="1" applyAlignment="1" applyProtection="1">
      <alignment horizontal="center" vertical="top"/>
      <protection locked="0"/>
    </xf>
    <xf numFmtId="0" fontId="2" fillId="0" borderId="0" xfId="0" applyFont="1" applyBorder="1"/>
    <xf numFmtId="0" fontId="56" fillId="0" borderId="0" xfId="0" applyFont="1" applyBorder="1" applyAlignment="1" applyProtection="1">
      <alignment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13" fillId="0" borderId="0" xfId="0" applyFont="1" applyBorder="1" applyAlignment="1">
      <alignment horizontal="right"/>
    </xf>
    <xf numFmtId="164" fontId="13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/>
    <xf numFmtId="0" fontId="55" fillId="0" borderId="0" xfId="0" applyFont="1" applyBorder="1" applyAlignment="1" applyProtection="1">
      <alignment vertical="top" wrapText="1"/>
      <protection locked="0"/>
    </xf>
    <xf numFmtId="49" fontId="55" fillId="0" borderId="0" xfId="0" applyNumberFormat="1" applyFont="1" applyBorder="1" applyAlignment="1" applyProtection="1">
      <alignment vertical="top" wrapText="1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65" fillId="0" borderId="0" xfId="0" applyFont="1" applyBorder="1" applyAlignment="1">
      <alignment horizontal="center" vertical="center" wrapText="1"/>
    </xf>
    <xf numFmtId="0" fontId="65" fillId="0" borderId="22" xfId="0" applyFont="1" applyBorder="1" applyAlignment="1">
      <alignment horizontal="center" vertical="center" wrapText="1"/>
    </xf>
    <xf numFmtId="0" fontId="65" fillId="5" borderId="12" xfId="0" applyFont="1" applyFill="1" applyBorder="1" applyAlignment="1">
      <alignment horizontal="right" vertical="center" wrapText="1"/>
    </xf>
    <xf numFmtId="0" fontId="65" fillId="5" borderId="18" xfId="0" applyFont="1" applyFill="1" applyBorder="1" applyAlignment="1">
      <alignment vertical="center" wrapText="1"/>
    </xf>
    <xf numFmtId="0" fontId="65" fillId="5" borderId="12" xfId="0" applyFont="1" applyFill="1" applyBorder="1" applyAlignment="1">
      <alignment vertical="center" wrapText="1"/>
    </xf>
    <xf numFmtId="49" fontId="28" fillId="5" borderId="19" xfId="0" applyNumberFormat="1" applyFont="1" applyFill="1" applyBorder="1" applyAlignment="1" applyProtection="1">
      <alignment horizontal="center" vertical="top" wrapText="1"/>
      <protection locked="0"/>
    </xf>
    <xf numFmtId="49" fontId="56" fillId="3" borderId="6" xfId="0" applyNumberFormat="1" applyFont="1" applyFill="1" applyBorder="1" applyAlignment="1" applyProtection="1">
      <alignment horizontal="left" vertical="top" wrapText="1"/>
      <protection locked="0"/>
    </xf>
    <xf numFmtId="0" fontId="65" fillId="0" borderId="18" xfId="0" applyFont="1" applyFill="1" applyBorder="1" applyAlignment="1">
      <alignment vertical="center" wrapText="1"/>
    </xf>
    <xf numFmtId="0" fontId="65" fillId="2" borderId="12" xfId="0" applyFont="1" applyFill="1" applyBorder="1" applyAlignment="1">
      <alignment vertical="center" wrapText="1"/>
    </xf>
    <xf numFmtId="0" fontId="68" fillId="0" borderId="2" xfId="0" applyFont="1" applyBorder="1" applyAlignment="1">
      <alignment horizontal="center" vertical="center" wrapText="1"/>
    </xf>
    <xf numFmtId="0" fontId="65" fillId="0" borderId="19" xfId="0" applyFont="1" applyBorder="1" applyAlignment="1">
      <alignment vertical="center" wrapText="1"/>
    </xf>
    <xf numFmtId="0" fontId="65" fillId="2" borderId="0" xfId="0" applyFont="1" applyFill="1" applyBorder="1" applyAlignment="1">
      <alignment vertical="center" wrapText="1"/>
    </xf>
    <xf numFmtId="0" fontId="65" fillId="5" borderId="19" xfId="0" applyFont="1" applyFill="1" applyBorder="1" applyAlignment="1">
      <alignment vertical="center" wrapText="1"/>
    </xf>
    <xf numFmtId="0" fontId="68" fillId="0" borderId="19" xfId="0" applyFont="1" applyBorder="1" applyAlignment="1">
      <alignment horizontal="center" vertical="center" wrapText="1"/>
    </xf>
    <xf numFmtId="0" fontId="65" fillId="8" borderId="0" xfId="0" applyFont="1" applyFill="1" applyBorder="1" applyAlignment="1">
      <alignment horizontal="center" vertical="center" wrapText="1"/>
    </xf>
    <xf numFmtId="0" fontId="68" fillId="7" borderId="12" xfId="0" applyFont="1" applyFill="1" applyBorder="1" applyAlignment="1">
      <alignment horizontal="center" vertical="center" wrapText="1"/>
    </xf>
    <xf numFmtId="0" fontId="68" fillId="7" borderId="12" xfId="0" applyFont="1" applyFill="1" applyBorder="1" applyAlignment="1">
      <alignment vertical="center" wrapText="1"/>
    </xf>
    <xf numFmtId="0" fontId="65" fillId="9" borderId="12" xfId="0" applyFont="1" applyFill="1" applyBorder="1" applyAlignment="1">
      <alignment vertical="center" wrapText="1"/>
    </xf>
    <xf numFmtId="0" fontId="0" fillId="0" borderId="12" xfId="0" applyBorder="1"/>
    <xf numFmtId="0" fontId="0" fillId="0" borderId="12" xfId="0" applyBorder="1" applyAlignment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0" fontId="33" fillId="0" borderId="0" xfId="1" applyAlignment="1">
      <alignment vertical="top" wrapText="1"/>
    </xf>
    <xf numFmtId="0" fontId="59" fillId="0" borderId="56" xfId="0" applyFont="1" applyBorder="1" applyAlignment="1">
      <alignment horizontal="left" vertical="top" wrapText="1"/>
    </xf>
    <xf numFmtId="0" fontId="63" fillId="0" borderId="27" xfId="0" applyFont="1" applyBorder="1" applyAlignment="1">
      <alignment horizontal="left" vertical="top" wrapText="1"/>
    </xf>
    <xf numFmtId="49" fontId="2" fillId="0" borderId="12" xfId="0" applyNumberFormat="1" applyFont="1" applyBorder="1" applyAlignment="1" applyProtection="1">
      <alignment wrapText="1"/>
      <protection locked="0"/>
    </xf>
    <xf numFmtId="0" fontId="0" fillId="0" borderId="12" xfId="0" applyBorder="1" applyAlignment="1">
      <alignment vertical="top"/>
    </xf>
    <xf numFmtId="0" fontId="61" fillId="0" borderId="0" xfId="0" applyFont="1" applyAlignment="1">
      <alignment vertical="top" wrapText="1"/>
    </xf>
    <xf numFmtId="49" fontId="56" fillId="5" borderId="12" xfId="0" applyNumberFormat="1" applyFont="1" applyFill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>
      <alignment vertical="top" wrapText="1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49" fontId="56" fillId="0" borderId="1" xfId="0" applyNumberFormat="1" applyFont="1" applyBorder="1" applyAlignment="1" applyProtection="1">
      <alignment horizontal="left" vertical="top" wrapText="1"/>
      <protection locked="0"/>
    </xf>
    <xf numFmtId="0" fontId="7" fillId="5" borderId="12" xfId="0" applyFont="1" applyFill="1" applyBorder="1" applyAlignment="1">
      <alignment horizontal="left" vertical="top" wrapText="1"/>
    </xf>
    <xf numFmtId="0" fontId="55" fillId="0" borderId="56" xfId="0" applyFont="1" applyBorder="1" applyAlignment="1">
      <alignment horizontal="left" vertical="top" wrapText="1"/>
    </xf>
    <xf numFmtId="0" fontId="20" fillId="0" borderId="0" xfId="0" applyFont="1"/>
    <xf numFmtId="0" fontId="70" fillId="0" borderId="0" xfId="0" applyFont="1" applyAlignment="1" applyProtection="1">
      <protection locked="0"/>
    </xf>
    <xf numFmtId="0" fontId="20" fillId="0" borderId="0" xfId="0" applyFont="1" applyAlignment="1">
      <alignment horizontal="right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6" fillId="0" borderId="56" xfId="0" applyFont="1" applyBorder="1" applyAlignment="1">
      <alignment vertical="center" wrapText="1"/>
    </xf>
    <xf numFmtId="0" fontId="6" fillId="0" borderId="64" xfId="0" applyFont="1" applyBorder="1" applyAlignment="1">
      <alignment vertical="center" wrapText="1"/>
    </xf>
    <xf numFmtId="0" fontId="71" fillId="0" borderId="64" xfId="0" applyFont="1" applyBorder="1" applyAlignment="1">
      <alignment horizontal="center" vertical="center" wrapText="1"/>
    </xf>
    <xf numFmtId="0" fontId="6" fillId="0" borderId="63" xfId="0" applyFont="1" applyBorder="1" applyAlignment="1">
      <alignment vertical="center" wrapText="1"/>
    </xf>
    <xf numFmtId="0" fontId="72" fillId="6" borderId="2" xfId="0" applyFont="1" applyFill="1" applyBorder="1" applyAlignment="1">
      <alignment horizontal="center" wrapText="1"/>
    </xf>
    <xf numFmtId="0" fontId="72" fillId="6" borderId="1" xfId="0" applyFont="1" applyFill="1" applyBorder="1" applyAlignment="1">
      <alignment horizontal="center" wrapText="1"/>
    </xf>
    <xf numFmtId="0" fontId="73" fillId="0" borderId="1" xfId="0" applyFont="1" applyBorder="1"/>
    <xf numFmtId="0" fontId="7" fillId="0" borderId="17" xfId="0" applyFont="1" applyBorder="1" applyAlignment="1">
      <alignment horizontal="left" vertical="center" wrapText="1"/>
    </xf>
    <xf numFmtId="0" fontId="74" fillId="0" borderId="12" xfId="0" applyFont="1" applyBorder="1" applyAlignment="1">
      <alignment horizontal="right" vertical="center" wrapText="1"/>
    </xf>
    <xf numFmtId="0" fontId="74" fillId="0" borderId="7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left" vertical="center" wrapText="1"/>
    </xf>
    <xf numFmtId="0" fontId="74" fillId="0" borderId="2" xfId="0" applyFont="1" applyBorder="1" applyAlignment="1">
      <alignment horizontal="right" vertical="center" wrapText="1"/>
    </xf>
    <xf numFmtId="0" fontId="74" fillId="0" borderId="1" xfId="0" applyFont="1" applyBorder="1" applyAlignment="1">
      <alignment horizontal="right" vertical="center" wrapText="1"/>
    </xf>
    <xf numFmtId="0" fontId="74" fillId="0" borderId="5" xfId="0" applyFont="1" applyBorder="1" applyAlignment="1">
      <alignment horizontal="right" vertical="center" wrapText="1"/>
    </xf>
    <xf numFmtId="0" fontId="75" fillId="0" borderId="4" xfId="0" applyFont="1" applyBorder="1" applyAlignment="1">
      <alignment horizontal="right" vertical="center" wrapText="1"/>
    </xf>
    <xf numFmtId="0" fontId="75" fillId="0" borderId="1" xfId="0" applyFont="1" applyBorder="1" applyAlignment="1">
      <alignment horizontal="right" vertical="center" wrapText="1"/>
    </xf>
    <xf numFmtId="0" fontId="74" fillId="7" borderId="7" xfId="0" applyFont="1" applyFill="1" applyBorder="1" applyAlignment="1">
      <alignment horizontal="right" vertical="center" wrapText="1"/>
    </xf>
    <xf numFmtId="0" fontId="7" fillId="0" borderId="12" xfId="0" applyFont="1" applyBorder="1" applyAlignment="1">
      <alignment vertical="center" wrapText="1"/>
    </xf>
    <xf numFmtId="0" fontId="75" fillId="0" borderId="2" xfId="0" applyFont="1" applyBorder="1" applyAlignment="1">
      <alignment horizontal="right" vertical="center" wrapText="1"/>
    </xf>
    <xf numFmtId="0" fontId="5" fillId="0" borderId="12" xfId="0" applyFont="1" applyBorder="1" applyAlignment="1">
      <alignment vertical="center" wrapText="1"/>
    </xf>
    <xf numFmtId="0" fontId="7" fillId="0" borderId="61" xfId="0" applyFont="1" applyBorder="1" applyAlignment="1">
      <alignment vertical="center" wrapText="1"/>
    </xf>
    <xf numFmtId="0" fontId="75" fillId="0" borderId="12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left" vertical="center" wrapText="1"/>
    </xf>
    <xf numFmtId="0" fontId="75" fillId="0" borderId="5" xfId="0" applyFont="1" applyBorder="1" applyAlignment="1">
      <alignment horizontal="right" vertical="center" wrapText="1"/>
    </xf>
    <xf numFmtId="0" fontId="5" fillId="0" borderId="58" xfId="0" applyFont="1" applyBorder="1" applyAlignment="1">
      <alignment vertical="center" wrapText="1"/>
    </xf>
    <xf numFmtId="0" fontId="5" fillId="0" borderId="60" xfId="0" applyFont="1" applyBorder="1" applyAlignment="1">
      <alignment vertical="center" wrapText="1"/>
    </xf>
    <xf numFmtId="0" fontId="74" fillId="0" borderId="4" xfId="0" applyFont="1" applyBorder="1" applyAlignment="1">
      <alignment horizontal="right" vertical="center" wrapText="1"/>
    </xf>
    <xf numFmtId="0" fontId="74" fillId="0" borderId="5" xfId="0" applyFont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6" fillId="0" borderId="0" xfId="0" applyFont="1"/>
    <xf numFmtId="0" fontId="7" fillId="0" borderId="21" xfId="0" applyFont="1" applyBorder="1" applyAlignment="1">
      <alignment horizontal="left" vertical="top" wrapText="1"/>
    </xf>
    <xf numFmtId="0" fontId="7" fillId="0" borderId="6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56" fillId="0" borderId="56" xfId="0" applyFont="1" applyBorder="1" applyAlignment="1">
      <alignment horizontal="left" vertical="top" wrapText="1"/>
    </xf>
    <xf numFmtId="0" fontId="5" fillId="5" borderId="12" xfId="0" applyFont="1" applyFill="1" applyBorder="1" applyAlignment="1" applyProtection="1">
      <alignment vertical="top" wrapText="1"/>
      <protection locked="0"/>
    </xf>
    <xf numFmtId="0" fontId="65" fillId="0" borderId="61" xfId="0" applyFont="1" applyBorder="1" applyAlignment="1">
      <alignment vertical="top" wrapText="1"/>
    </xf>
    <xf numFmtId="0" fontId="77" fillId="0" borderId="56" xfId="0" applyFont="1" applyBorder="1" applyAlignment="1">
      <alignment horizontal="left" vertical="top" wrapText="1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0" fontId="55" fillId="0" borderId="1" xfId="0" applyFont="1" applyBorder="1" applyAlignment="1" applyProtection="1">
      <alignment horizontal="left" vertical="top" wrapText="1"/>
      <protection locked="0"/>
    </xf>
    <xf numFmtId="0" fontId="55" fillId="0" borderId="10" xfId="0" applyFont="1" applyBorder="1" applyAlignment="1" applyProtection="1">
      <alignment horizontal="left" vertical="top" wrapText="1"/>
      <protection locked="0"/>
    </xf>
    <xf numFmtId="49" fontId="55" fillId="0" borderId="1" xfId="0" applyNumberFormat="1" applyFont="1" applyBorder="1" applyAlignment="1" applyProtection="1">
      <alignment horizontal="left" vertical="top" wrapText="1"/>
      <protection locked="0"/>
    </xf>
    <xf numFmtId="49" fontId="55" fillId="0" borderId="10" xfId="0" applyNumberFormat="1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23" xfId="0" applyFont="1" applyBorder="1"/>
    <xf numFmtId="0" fontId="0" fillId="0" borderId="24" xfId="0" applyBorder="1"/>
    <xf numFmtId="0" fontId="5" fillId="0" borderId="12" xfId="0" applyFont="1" applyBorder="1" applyAlignment="1">
      <alignment horizontal="left" vertical="top" wrapText="1"/>
    </xf>
    <xf numFmtId="0" fontId="0" fillId="0" borderId="29" xfId="0" applyBorder="1" applyProtection="1">
      <protection locked="0"/>
    </xf>
    <xf numFmtId="0" fontId="36" fillId="0" borderId="11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" fillId="5" borderId="12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5" fillId="0" borderId="22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36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20" fillId="0" borderId="12" xfId="0" applyFont="1" applyBorder="1" applyAlignment="1" applyProtection="1">
      <alignment horizontal="left" vertical="top" wrapText="1"/>
      <protection locked="0"/>
    </xf>
    <xf numFmtId="0" fontId="5" fillId="0" borderId="47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6" fillId="0" borderId="12" xfId="0" applyFont="1" applyBorder="1" applyAlignment="1" applyProtection="1">
      <alignment horizontal="left" vertical="top" wrapText="1"/>
      <protection locked="0"/>
    </xf>
    <xf numFmtId="49" fontId="56" fillId="0" borderId="12" xfId="0" applyNumberFormat="1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wrapText="1"/>
    </xf>
    <xf numFmtId="0" fontId="5" fillId="5" borderId="12" xfId="0" applyFont="1" applyFill="1" applyBorder="1" applyAlignment="1">
      <alignment horizontal="center" vertical="top" wrapText="1"/>
    </xf>
    <xf numFmtId="0" fontId="36" fillId="0" borderId="2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9" fontId="2" fillId="0" borderId="10" xfId="0" applyNumberFormat="1" applyFont="1" applyBorder="1" applyAlignment="1" applyProtection="1">
      <alignment horizontal="left" vertical="top" wrapText="1"/>
      <protection locked="0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49" fontId="20" fillId="0" borderId="1" xfId="0" applyNumberFormat="1" applyFon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49" fontId="56" fillId="0" borderId="4" xfId="0" applyNumberFormat="1" applyFont="1" applyBorder="1" applyAlignment="1" applyProtection="1">
      <alignment horizontal="left" vertical="top" wrapText="1"/>
      <protection locked="0"/>
    </xf>
    <xf numFmtId="49" fontId="56" fillId="0" borderId="1" xfId="0" applyNumberFormat="1" applyFont="1" applyBorder="1" applyAlignment="1" applyProtection="1">
      <alignment horizontal="left" vertical="top" wrapText="1"/>
      <protection locked="0"/>
    </xf>
    <xf numFmtId="49" fontId="55" fillId="0" borderId="4" xfId="0" applyNumberFormat="1" applyFont="1" applyBorder="1" applyAlignment="1" applyProtection="1">
      <alignment horizontal="left" vertical="top" wrapText="1"/>
      <protection locked="0"/>
    </xf>
    <xf numFmtId="49" fontId="56" fillId="0" borderId="10" xfId="0" applyNumberFormat="1" applyFont="1" applyBorder="1" applyAlignment="1" applyProtection="1">
      <alignment horizontal="left" vertical="top" wrapText="1"/>
      <protection locked="0"/>
    </xf>
    <xf numFmtId="49" fontId="56" fillId="0" borderId="8" xfId="0" applyNumberFormat="1" applyFont="1" applyBorder="1" applyAlignment="1" applyProtection="1">
      <alignment horizontal="left" vertical="top" wrapText="1"/>
      <protection locked="0"/>
    </xf>
    <xf numFmtId="49" fontId="56" fillId="0" borderId="5" xfId="0" applyNumberFormat="1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39" fillId="0" borderId="4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49" fontId="20" fillId="0" borderId="17" xfId="0" applyNumberFormat="1" applyFont="1" applyBorder="1" applyAlignment="1" applyProtection="1">
      <alignment horizontal="center" vertical="top" wrapText="1"/>
      <protection locked="0"/>
    </xf>
    <xf numFmtId="49" fontId="20" fillId="0" borderId="21" xfId="0" applyNumberFormat="1" applyFont="1" applyBorder="1" applyAlignment="1" applyProtection="1">
      <alignment horizontal="center" vertical="top" wrapText="1"/>
      <protection locked="0"/>
    </xf>
    <xf numFmtId="49" fontId="56" fillId="0" borderId="17" xfId="0" applyNumberFormat="1" applyFont="1" applyBorder="1" applyAlignment="1" applyProtection="1">
      <alignment horizontal="left" vertical="top" wrapText="1"/>
      <protection locked="0"/>
    </xf>
    <xf numFmtId="49" fontId="56" fillId="0" borderId="21" xfId="0" applyNumberFormat="1" applyFont="1" applyBorder="1" applyAlignment="1" applyProtection="1">
      <alignment horizontal="left" vertical="top" wrapText="1"/>
      <protection locked="0"/>
    </xf>
    <xf numFmtId="49" fontId="56" fillId="0" borderId="18" xfId="0" applyNumberFormat="1" applyFont="1" applyBorder="1" applyAlignment="1" applyProtection="1">
      <alignment horizontal="left" vertical="top" wrapText="1"/>
      <protection locked="0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17" xfId="0" applyNumberFormat="1" applyFont="1" applyBorder="1" applyAlignment="1" applyProtection="1">
      <alignment horizontal="left" vertical="top" wrapText="1"/>
      <protection locked="0"/>
    </xf>
    <xf numFmtId="49" fontId="0" fillId="0" borderId="1" xfId="0" applyNumberFormat="1" applyFont="1" applyBorder="1" applyAlignment="1" applyProtection="1">
      <alignment horizontal="left" vertical="top" wrapText="1"/>
      <protection locked="0"/>
    </xf>
    <xf numFmtId="49" fontId="20" fillId="0" borderId="10" xfId="0" applyNumberFormat="1" applyFont="1" applyBorder="1" applyAlignment="1" applyProtection="1">
      <alignment horizontal="left" vertical="top" wrapText="1"/>
      <protection locked="0"/>
    </xf>
    <xf numFmtId="49" fontId="20" fillId="0" borderId="8" xfId="0" applyNumberFormat="1" applyFont="1" applyBorder="1" applyAlignment="1" applyProtection="1">
      <alignment horizontal="left" vertical="top" wrapText="1"/>
      <protection locked="0"/>
    </xf>
    <xf numFmtId="49" fontId="20" fillId="0" borderId="5" xfId="0" applyNumberFormat="1" applyFont="1" applyBorder="1" applyAlignment="1" applyProtection="1">
      <alignment horizontal="left" vertical="top" wrapText="1"/>
      <protection locked="0"/>
    </xf>
    <xf numFmtId="0" fontId="0" fillId="3" borderId="12" xfId="0" applyFill="1" applyBorder="1" applyAlignment="1">
      <alignment horizontal="center"/>
    </xf>
    <xf numFmtId="49" fontId="55" fillId="0" borderId="8" xfId="0" applyNumberFormat="1" applyFont="1" applyBorder="1" applyAlignment="1" applyProtection="1">
      <alignment horizontal="left" vertical="top" wrapText="1"/>
      <protection locked="0"/>
    </xf>
    <xf numFmtId="49" fontId="55" fillId="0" borderId="5" xfId="0" applyNumberFormat="1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27" fillId="0" borderId="33" xfId="0" applyFont="1" applyBorder="1" applyAlignment="1">
      <alignment horizontal="center" vertical="top" wrapText="1"/>
    </xf>
    <xf numFmtId="0" fontId="27" fillId="0" borderId="34" xfId="0" applyFont="1" applyBorder="1" applyAlignment="1">
      <alignment horizontal="center" vertical="top" wrapText="1"/>
    </xf>
    <xf numFmtId="0" fontId="27" fillId="0" borderId="38" xfId="0" applyFont="1" applyBorder="1" applyAlignment="1">
      <alignment horizontal="center" vertical="top" wrapText="1"/>
    </xf>
    <xf numFmtId="0" fontId="0" fillId="0" borderId="29" xfId="0" applyBorder="1"/>
    <xf numFmtId="0" fontId="27" fillId="0" borderId="1" xfId="0" applyFont="1" applyBorder="1" applyAlignment="1">
      <alignment horizontal="center" vertical="top" wrapText="1"/>
    </xf>
    <xf numFmtId="0" fontId="28" fillId="0" borderId="25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71" fillId="6" borderId="0" xfId="0" applyFont="1" applyFill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74" fillId="3" borderId="10" xfId="0" applyFont="1" applyFill="1" applyBorder="1" applyAlignment="1">
      <alignment horizontal="right" vertical="center" wrapText="1"/>
    </xf>
    <xf numFmtId="0" fontId="74" fillId="3" borderId="5" xfId="0" applyFont="1" applyFill="1" applyBorder="1" applyAlignment="1">
      <alignment horizontal="right" vertical="center" wrapText="1"/>
    </xf>
    <xf numFmtId="0" fontId="74" fillId="7" borderId="51" xfId="0" applyFont="1" applyFill="1" applyBorder="1" applyAlignment="1">
      <alignment horizontal="right" vertical="center" wrapText="1"/>
    </xf>
    <xf numFmtId="0" fontId="74" fillId="7" borderId="71" xfId="0" applyFont="1" applyFill="1" applyBorder="1" applyAlignment="1">
      <alignment horizontal="right" vertical="center" wrapText="1"/>
    </xf>
    <xf numFmtId="0" fontId="74" fillId="3" borderId="17" xfId="0" applyFont="1" applyFill="1" applyBorder="1" applyAlignment="1">
      <alignment horizontal="right" vertical="center" wrapText="1"/>
    </xf>
    <xf numFmtId="0" fontId="74" fillId="3" borderId="18" xfId="0" applyFont="1" applyFill="1" applyBorder="1" applyAlignment="1">
      <alignment horizontal="right" vertical="center" wrapText="1"/>
    </xf>
    <xf numFmtId="0" fontId="5" fillId="0" borderId="62" xfId="0" applyFont="1" applyBorder="1" applyAlignment="1">
      <alignment vertical="center" wrapText="1"/>
    </xf>
    <xf numFmtId="0" fontId="5" fillId="0" borderId="58" xfId="0" applyFont="1" applyBorder="1" applyAlignment="1">
      <alignment vertical="center" wrapText="1"/>
    </xf>
    <xf numFmtId="0" fontId="5" fillId="0" borderId="57" xfId="0" applyFont="1" applyBorder="1" applyAlignment="1">
      <alignment vertical="center" wrapText="1"/>
    </xf>
    <xf numFmtId="0" fontId="74" fillId="7" borderId="17" xfId="0" applyFont="1" applyFill="1" applyBorder="1" applyAlignment="1">
      <alignment horizontal="right" vertical="center" wrapText="1"/>
    </xf>
    <xf numFmtId="0" fontId="74" fillId="7" borderId="18" xfId="0" applyFont="1" applyFill="1" applyBorder="1" applyAlignment="1">
      <alignment horizontal="right" vertical="center" wrapText="1"/>
    </xf>
    <xf numFmtId="0" fontId="74" fillId="8" borderId="10" xfId="0" applyFont="1" applyFill="1" applyBorder="1" applyAlignment="1">
      <alignment horizontal="right" vertical="center" wrapText="1"/>
    </xf>
    <xf numFmtId="0" fontId="74" fillId="8" borderId="5" xfId="0" applyFont="1" applyFill="1" applyBorder="1" applyAlignment="1">
      <alignment horizontal="right" vertical="center" wrapText="1"/>
    </xf>
    <xf numFmtId="0" fontId="5" fillId="0" borderId="12" xfId="0" applyFont="1" applyBorder="1" applyAlignment="1">
      <alignment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74" fillId="3" borderId="70" xfId="0" applyFont="1" applyFill="1" applyBorder="1" applyAlignment="1">
      <alignment horizontal="right" vertical="center" wrapText="1"/>
    </xf>
    <xf numFmtId="49" fontId="55" fillId="0" borderId="12" xfId="0" applyNumberFormat="1" applyFont="1" applyBorder="1" applyAlignment="1" applyProtection="1">
      <alignment horizontal="left" vertical="top" wrapText="1"/>
      <protection locked="0"/>
    </xf>
    <xf numFmtId="49" fontId="56" fillId="0" borderId="2" xfId="0" applyNumberFormat="1" applyFont="1" applyBorder="1" applyAlignment="1" applyProtection="1">
      <alignment horizontal="left" vertical="top" wrapText="1"/>
      <protection locked="0"/>
    </xf>
    <xf numFmtId="49" fontId="55" fillId="0" borderId="2" xfId="0" applyNumberFormat="1" applyFont="1" applyBorder="1" applyAlignment="1" applyProtection="1">
      <alignment horizontal="left" vertical="top" wrapText="1"/>
      <protection locked="0"/>
    </xf>
    <xf numFmtId="0" fontId="20" fillId="0" borderId="17" xfId="0" applyFont="1" applyBorder="1" applyAlignment="1" applyProtection="1">
      <alignment horizontal="left"/>
      <protection locked="0"/>
    </xf>
    <xf numFmtId="0" fontId="20" fillId="0" borderId="21" xfId="0" applyFont="1" applyBorder="1" applyAlignment="1" applyProtection="1">
      <alignment horizontal="left"/>
      <protection locked="0"/>
    </xf>
    <xf numFmtId="0" fontId="20" fillId="0" borderId="18" xfId="0" applyFont="1" applyBorder="1" applyAlignment="1" applyProtection="1">
      <alignment horizontal="left"/>
      <protection locked="0"/>
    </xf>
    <xf numFmtId="0" fontId="3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7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27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37" fillId="0" borderId="22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/>
    </xf>
    <xf numFmtId="0" fontId="65" fillId="0" borderId="22" xfId="0" applyFont="1" applyBorder="1" applyAlignment="1">
      <alignment horizontal="left" vertical="top" wrapText="1"/>
    </xf>
    <xf numFmtId="0" fontId="65" fillId="0" borderId="50" xfId="0" applyFont="1" applyBorder="1" applyAlignment="1">
      <alignment horizontal="left" vertical="top" wrapText="1"/>
    </xf>
    <xf numFmtId="0" fontId="65" fillId="0" borderId="19" xfId="0" applyFont="1" applyBorder="1" applyAlignment="1">
      <alignment horizontal="left" vertical="top" wrapText="1"/>
    </xf>
    <xf numFmtId="49" fontId="2" fillId="0" borderId="28" xfId="0" applyNumberFormat="1" applyFont="1" applyBorder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5" xfId="0" applyFont="1" applyBorder="1" applyAlignment="1" applyProtection="1">
      <alignment horizontal="left" vertical="top" wrapText="1"/>
      <protection locked="0"/>
    </xf>
    <xf numFmtId="164" fontId="22" fillId="0" borderId="10" xfId="0" applyNumberFormat="1" applyFont="1" applyBorder="1" applyAlignment="1">
      <alignment horizontal="right"/>
    </xf>
    <xf numFmtId="164" fontId="22" fillId="0" borderId="5" xfId="0" applyNumberFormat="1" applyFont="1" applyBorder="1" applyAlignment="1">
      <alignment horizontal="right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44" fillId="0" borderId="62" xfId="0" applyFont="1" applyBorder="1" applyAlignment="1">
      <alignment vertical="center" wrapText="1"/>
    </xf>
    <xf numFmtId="0" fontId="44" fillId="0" borderId="58" xfId="0" applyFont="1" applyBorder="1" applyAlignment="1">
      <alignment vertical="center" wrapText="1"/>
    </xf>
    <xf numFmtId="0" fontId="65" fillId="0" borderId="62" xfId="0" applyFont="1" applyBorder="1" applyAlignment="1">
      <alignment vertical="center" wrapText="1"/>
    </xf>
    <xf numFmtId="0" fontId="65" fillId="0" borderId="58" xfId="0" applyFont="1" applyBorder="1" applyAlignment="1">
      <alignment vertical="center" wrapText="1"/>
    </xf>
    <xf numFmtId="0" fontId="47" fillId="6" borderId="58" xfId="0" applyFont="1" applyFill="1" applyBorder="1" applyAlignment="1">
      <alignment horizontal="center" vertical="center" wrapText="1"/>
    </xf>
    <xf numFmtId="0" fontId="47" fillId="6" borderId="57" xfId="0" applyFont="1" applyFill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49" fillId="6" borderId="0" xfId="0" applyFont="1" applyFill="1" applyAlignment="1">
      <alignment horizontal="center" vertical="top" wrapText="1"/>
    </xf>
    <xf numFmtId="0" fontId="47" fillId="6" borderId="0" xfId="0" applyFont="1" applyFill="1" applyAlignment="1">
      <alignment horizontal="center" vertical="top" wrapText="1"/>
    </xf>
    <xf numFmtId="0" fontId="46" fillId="6" borderId="66" xfId="0" applyFont="1" applyFill="1" applyBorder="1" applyAlignment="1">
      <alignment horizontal="center" vertical="center" wrapText="1"/>
    </xf>
    <xf numFmtId="0" fontId="46" fillId="6" borderId="60" xfId="0" applyFont="1" applyFill="1" applyBorder="1" applyAlignment="1">
      <alignment horizontal="center" vertical="center" wrapText="1"/>
    </xf>
    <xf numFmtId="0" fontId="46" fillId="6" borderId="67" xfId="0" applyFont="1" applyFill="1" applyBorder="1" applyAlignment="1">
      <alignment horizontal="center" vertical="center" wrapText="1"/>
    </xf>
    <xf numFmtId="0" fontId="46" fillId="6" borderId="68" xfId="0" applyFont="1" applyFill="1" applyBorder="1" applyAlignment="1">
      <alignment horizontal="center" vertical="center" wrapText="1"/>
    </xf>
    <xf numFmtId="0" fontId="65" fillId="0" borderId="62" xfId="0" applyFont="1" applyBorder="1" applyAlignment="1">
      <alignment horizontal="left" vertical="center" wrapText="1"/>
    </xf>
    <xf numFmtId="0" fontId="65" fillId="0" borderId="57" xfId="0" applyFont="1" applyBorder="1" applyAlignment="1">
      <alignment horizontal="left" vertical="center" wrapText="1"/>
    </xf>
    <xf numFmtId="0" fontId="44" fillId="0" borderId="62" xfId="0" applyFont="1" applyBorder="1" applyAlignment="1">
      <alignment horizontal="right" vertical="center" wrapText="1"/>
    </xf>
    <xf numFmtId="0" fontId="44" fillId="0" borderId="57" xfId="0" applyFont="1" applyBorder="1" applyAlignment="1">
      <alignment horizontal="right" vertical="center" wrapText="1"/>
    </xf>
    <xf numFmtId="0" fontId="65" fillId="0" borderId="63" xfId="0" applyFont="1" applyBorder="1" applyAlignment="1">
      <alignment horizontal="left" vertical="center" wrapText="1"/>
    </xf>
    <xf numFmtId="0" fontId="65" fillId="0" borderId="78" xfId="0" applyFont="1" applyBorder="1" applyAlignment="1">
      <alignment horizontal="left" vertical="center" wrapText="1"/>
    </xf>
    <xf numFmtId="0" fontId="44" fillId="0" borderId="79" xfId="0" applyFont="1" applyBorder="1" applyAlignment="1">
      <alignment horizontal="right" vertical="center" wrapText="1"/>
    </xf>
    <xf numFmtId="0" fontId="44" fillId="0" borderId="22" xfId="0" applyFont="1" applyBorder="1" applyAlignment="1">
      <alignment horizontal="center" vertical="center" wrapText="1"/>
    </xf>
    <xf numFmtId="0" fontId="65" fillId="0" borderId="12" xfId="0" applyFont="1" applyBorder="1" applyAlignment="1">
      <alignment horizontal="left" vertical="top" wrapText="1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51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4" fillId="0" borderId="53" xfId="0" applyFont="1" applyBorder="1" applyAlignment="1">
      <alignment horizontal="center" vertical="top" wrapText="1"/>
    </xf>
    <xf numFmtId="0" fontId="54" fillId="0" borderId="24" xfId="0" applyFont="1" applyBorder="1" applyAlignment="1">
      <alignment horizontal="center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1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7" fillId="0" borderId="54" xfId="0" applyFont="1" applyBorder="1" applyAlignment="1">
      <alignment horizontal="center" vertical="top" wrapText="1"/>
    </xf>
    <xf numFmtId="0" fontId="7" fillId="0" borderId="55" xfId="0" applyFont="1" applyBorder="1" applyAlignment="1">
      <alignment horizontal="center" vertical="top" wrapText="1"/>
    </xf>
    <xf numFmtId="0" fontId="61" fillId="0" borderId="10" xfId="0" applyFont="1" applyBorder="1" applyAlignment="1" applyProtection="1">
      <alignment horizontal="left" vertical="top" wrapText="1"/>
      <protection locked="0"/>
    </xf>
    <xf numFmtId="0" fontId="61" fillId="0" borderId="8" xfId="0" applyFont="1" applyBorder="1" applyAlignment="1" applyProtection="1">
      <alignment horizontal="left" vertical="top" wrapText="1"/>
      <protection locked="0"/>
    </xf>
    <xf numFmtId="0" fontId="61" fillId="0" borderId="73" xfId="0" applyFont="1" applyBorder="1" applyAlignment="1" applyProtection="1">
      <alignment horizontal="left" vertical="top" wrapText="1"/>
      <protection locked="0"/>
    </xf>
    <xf numFmtId="0" fontId="33" fillId="0" borderId="10" xfId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5" borderId="17" xfId="0" applyFont="1" applyFill="1" applyBorder="1" applyAlignment="1" applyProtection="1">
      <alignment horizontal="left" vertical="top" wrapText="1"/>
      <protection locked="0"/>
    </xf>
    <xf numFmtId="0" fontId="0" fillId="0" borderId="12" xfId="0" applyBorder="1" applyAlignment="1">
      <alignment vertical="center" wrapText="1"/>
    </xf>
    <xf numFmtId="49" fontId="55" fillId="0" borderId="19" xfId="0" applyNumberFormat="1" applyFont="1" applyBorder="1" applyAlignment="1" applyProtection="1">
      <alignment horizontal="center" vertical="center" wrapText="1"/>
      <protection locked="0"/>
    </xf>
    <xf numFmtId="49" fontId="55" fillId="0" borderId="13" xfId="0" applyNumberFormat="1" applyFont="1" applyBorder="1" applyAlignment="1" applyProtection="1">
      <alignment horizontal="center" vertical="top" wrapText="1"/>
      <protection locked="0"/>
    </xf>
    <xf numFmtId="49" fontId="55" fillId="0" borderId="74" xfId="0" applyNumberFormat="1" applyFont="1" applyBorder="1" applyAlignment="1" applyProtection="1">
      <alignment horizontal="center" vertical="top" wrapText="1"/>
      <protection locked="0"/>
    </xf>
    <xf numFmtId="49" fontId="55" fillId="0" borderId="14" xfId="0" applyNumberFormat="1" applyFont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4" fillId="0" borderId="1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0" fillId="0" borderId="17" xfId="0" applyBorder="1"/>
    <xf numFmtId="0" fontId="0" fillId="0" borderId="18" xfId="0" applyBorder="1"/>
    <xf numFmtId="0" fontId="3" fillId="0" borderId="1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0" fillId="0" borderId="41" xfId="0" applyBorder="1" applyAlignment="1">
      <alignment wrapText="1"/>
    </xf>
    <xf numFmtId="49" fontId="2" fillId="0" borderId="5" xfId="0" applyNumberFormat="1" applyFont="1" applyBorder="1" applyAlignment="1" applyProtection="1">
      <alignment horizontal="left" vertical="top"/>
      <protection locked="0"/>
    </xf>
    <xf numFmtId="0" fontId="33" fillId="0" borderId="10" xfId="1" applyBorder="1" applyAlignment="1" applyProtection="1">
      <alignment horizontal="center" vertical="top" wrapText="1"/>
      <protection locked="0"/>
    </xf>
    <xf numFmtId="0" fontId="33" fillId="0" borderId="8" xfId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54" fillId="0" borderId="23" xfId="0" applyFont="1" applyBorder="1" applyAlignment="1">
      <alignment horizontal="center" vertical="top" wrapText="1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49" fontId="55" fillId="0" borderId="0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left"/>
    </xf>
    <xf numFmtId="0" fontId="61" fillId="0" borderId="10" xfId="0" applyFont="1" applyBorder="1" applyAlignment="1" applyProtection="1">
      <alignment horizontal="center" vertical="top" wrapText="1"/>
      <protection locked="0"/>
    </xf>
    <xf numFmtId="0" fontId="61" fillId="0" borderId="8" xfId="0" applyFont="1" applyBorder="1" applyAlignment="1" applyProtection="1">
      <alignment horizontal="center" vertical="top" wrapText="1"/>
      <protection locked="0"/>
    </xf>
    <xf numFmtId="0" fontId="61" fillId="0" borderId="73" xfId="0" applyFont="1" applyBorder="1" applyAlignment="1" applyProtection="1">
      <alignment horizontal="center" vertical="top" wrapText="1"/>
      <protection locked="0"/>
    </xf>
    <xf numFmtId="49" fontId="55" fillId="0" borderId="42" xfId="0" applyNumberFormat="1" applyFont="1" applyBorder="1" applyAlignment="1" applyProtection="1">
      <alignment horizontal="left" vertical="top" wrapText="1"/>
      <protection locked="0"/>
    </xf>
    <xf numFmtId="49" fontId="55" fillId="0" borderId="44" xfId="0" applyNumberFormat="1" applyFont="1" applyBorder="1" applyAlignment="1" applyProtection="1">
      <alignment horizontal="left" vertical="top" wrapText="1"/>
      <protection locked="0"/>
    </xf>
    <xf numFmtId="49" fontId="55" fillId="0" borderId="41" xfId="0" applyNumberFormat="1" applyFont="1" applyBorder="1" applyAlignment="1" applyProtection="1">
      <alignment horizontal="left" vertical="top" wrapText="1"/>
      <protection locked="0"/>
    </xf>
    <xf numFmtId="0" fontId="53" fillId="0" borderId="0" xfId="0" applyFont="1" applyAlignment="1">
      <alignment horizontal="left" vertical="top" wrapText="1" readingOrder="1"/>
    </xf>
    <xf numFmtId="0" fontId="0" fillId="0" borderId="0" xfId="0" applyAlignment="1">
      <alignment vertical="top"/>
    </xf>
    <xf numFmtId="0" fontId="47" fillId="6" borderId="2" xfId="0" applyFont="1" applyFill="1" applyBorder="1" applyAlignment="1">
      <alignment horizontal="center" vertical="center"/>
    </xf>
    <xf numFmtId="0" fontId="47" fillId="6" borderId="4" xfId="0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/>
    </xf>
    <xf numFmtId="0" fontId="46" fillId="6" borderId="0" xfId="0" applyFont="1" applyFill="1" applyAlignment="1">
      <alignment horizontal="center" vertical="center" wrapText="1"/>
    </xf>
    <xf numFmtId="0" fontId="46" fillId="6" borderId="29" xfId="0" applyFont="1" applyFill="1" applyBorder="1" applyAlignment="1">
      <alignment horizontal="center" vertical="center" wrapText="1"/>
    </xf>
    <xf numFmtId="0" fontId="47" fillId="6" borderId="3" xfId="0" applyFont="1" applyFill="1" applyBorder="1" applyAlignment="1">
      <alignment horizontal="center" vertical="center"/>
    </xf>
    <xf numFmtId="0" fontId="52" fillId="0" borderId="12" xfId="0" applyFont="1" applyBorder="1" applyAlignment="1">
      <alignment horizontal="center" vertical="top" wrapText="1" readingOrder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04009A"/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edsoo.ru/wp-content/uploads/2024/03/frp-obzr_5-9_26032024.pdf" TargetMode="External"/><Relationship Id="rId1" Type="http://schemas.openxmlformats.org/officeDocument/2006/relationships/hyperlink" Target="https://edsoo.ru/wp-content/uploads/2023/08/22_&#1060;&#1056;&#1055;-&#1061;&#1080;&#1084;&#1080;&#1103;_8-9-&#1082;&#1083;&#1072;&#1089;&#1089;&#1099;_&#1073;&#1072;&#1079;&#1072;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1_&#1060;&#1056;&#1055;-&#1048;&#1085;&#1092;&#1086;&#1088;&#1084;&#1072;&#1090;&#1080;&#1082;&#1072;_10-11-&#1082;&#1083;&#1072;&#1089;&#1089;&#1099;_&#1073;&#1072;&#1079;&#1072;.pdf" TargetMode="External"/><Relationship Id="rId13" Type="http://schemas.openxmlformats.org/officeDocument/2006/relationships/hyperlink" Target="https://edsoo.ru/wp-content/uploads/2023/09/frp_obshhestvoznanie-10-11-klassy_-ugl.pdf" TargetMode="External"/><Relationship Id="rId3" Type="http://schemas.openxmlformats.org/officeDocument/2006/relationships/hyperlink" Target="https://edsoo.ru/wp-content/uploads/2023/08/02_&#1060;&#1056;&#1055;-&#1051;&#1080;&#1090;&#1077;&#1088;&#1072;&#1090;&#1091;&#1088;&#1072;-10-11-&#1082;&#1083;&#1072;&#1089;&#1089;&#1099;.pdf" TargetMode="External"/><Relationship Id="rId7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Relationship Id="rId12" Type="http://schemas.openxmlformats.org/officeDocument/2006/relationships/hyperlink" Target="https://edsoo.ru/wp-content/uploads/2023/08/30_&#1060;&#1056;&#1055;_&#1048;&#1089;&#1090;&#1086;&#1088;&#1080;&#1103;_10-11-&#1082;&#1083;&#1072;&#1089;&#1089;&#1099;_&#1091;&#1075;&#1083;.pdf" TargetMode="External"/><Relationship Id="rId17" Type="http://schemas.openxmlformats.org/officeDocument/2006/relationships/printerSettings" Target="../printerSettings/printerSettings12.bin"/><Relationship Id="rId2" Type="http://schemas.openxmlformats.org/officeDocument/2006/relationships/hyperlink" Target="https://edsoo.ru/wp-content/uploads/2023/10/frp_russkij-yazyk_10-11-klassy.pdf" TargetMode="External"/><Relationship Id="rId16" Type="http://schemas.openxmlformats.org/officeDocument/2006/relationships/hyperlink" Target="https://edsoo.ru/wp-content/uploads/2024/03/frp-obzr_10-11_22032024.pdf" TargetMode="External"/><Relationship Id="rId1" Type="http://schemas.openxmlformats.org/officeDocument/2006/relationships/hyperlink" Target="https://edsoo.ru/wp-content/uploads/2023/11/pvd_matematika-v-ekonomike.pdf" TargetMode="External"/><Relationship Id="rId6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Relationship Id="rId11" Type="http://schemas.openxmlformats.org/officeDocument/2006/relationships/hyperlink" Target="https://edsoo.ru/wp-content/uploads/2023/08/27_&#1060;&#1056;&#1055;-&#1041;&#1080;&#1086;&#1083;&#1086;&#1075;&#1080;&#1103;_10-11-&#1082;&#1083;&#1072;&#1089;&#1089;&#1099;_&#1073;&#1072;&#1079;&#1072;.pdf" TargetMode="External"/><Relationship Id="rId5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Relationship Id="rId15" Type="http://schemas.openxmlformats.org/officeDocument/2006/relationships/hyperlink" Target="https://edsoo.ru/wp-content/uploads/2023/09/frp-fizicheskaya-kultura_10-11-klassy.pdf" TargetMode="External"/><Relationship Id="rId10" Type="http://schemas.openxmlformats.org/officeDocument/2006/relationships/hyperlink" Target="https://edsoo.ru/wp-content/uploads/2023/08/25_&#1060;&#1056;&#1055;-&#1061;&#1080;&#1084;&#1080;&#1103;_10-11-&#1082;&#1083;&#1072;&#1089;&#1089;&#1099;_&#1073;&#1072;&#1079;&#1072;.pdf" TargetMode="External"/><Relationship Id="rId4" Type="http://schemas.openxmlformats.org/officeDocument/2006/relationships/hyperlink" Target="https://edsoo.ru/wp-content/uploads/2023/08/4_frp-angl-yaz_10-11-klassy_baza.pdf" TargetMode="External"/><Relationship Id="rId9" Type="http://schemas.openxmlformats.org/officeDocument/2006/relationships/hyperlink" Target="https://edsoo.ru/wp-content/uploads/2023/08/23_&#1060;&#1056;&#1055;_&#1060;&#1080;&#1079;&#1082;&#1072;_10-11-&#1082;&#1083;&#1072;&#1089;&#1089;&#1099;_&#1073;&#1072;&#1079;&#1072;.pdf" TargetMode="External"/><Relationship Id="rId14" Type="http://schemas.openxmlformats.org/officeDocument/2006/relationships/hyperlink" Target="https://edsoo.ru/wp-content/uploads/2023/08/frp_geogr_10-11-klassy_baza.pdf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3_&#1060;&#1056;&#1055;_&#1060;&#1080;&#1079;&#1082;&#1072;_10-11-&#1082;&#1083;&#1072;&#1089;&#1089;&#1099;_&#1073;&#1072;&#1079;&#1072;.pdf" TargetMode="External"/><Relationship Id="rId13" Type="http://schemas.openxmlformats.org/officeDocument/2006/relationships/hyperlink" Target="https://edsoo.ru/wp-content/uploads/2023/08/frp_geogr_10-11-klassy_baza.pdf" TargetMode="External"/><Relationship Id="rId3" Type="http://schemas.openxmlformats.org/officeDocument/2006/relationships/hyperlink" Target="https://edsoo.ru/wp-content/uploads/2023/08/4_frp-angl-yaz_10-11-klassy_baza.pdf" TargetMode="External"/><Relationship Id="rId7" Type="http://schemas.openxmlformats.org/officeDocument/2006/relationships/hyperlink" Target="https://edsoo.ru/wp-content/uploads/2023/08/21_&#1060;&#1056;&#1055;-&#1048;&#1085;&#1092;&#1086;&#1088;&#1084;&#1072;&#1090;&#1080;&#1082;&#1072;_10-11-&#1082;&#1083;&#1072;&#1089;&#1089;&#1099;_&#1073;&#1072;&#1079;&#1072;.pdf" TargetMode="External"/><Relationship Id="rId12" Type="http://schemas.openxmlformats.org/officeDocument/2006/relationships/hyperlink" Target="https://edsoo.ru/wp-content/uploads/2023/09/frp_obshhestvoznanie-10-11-klassy_baza.pdf" TargetMode="External"/><Relationship Id="rId17" Type="http://schemas.openxmlformats.org/officeDocument/2006/relationships/printerSettings" Target="../printerSettings/printerSettings13.bin"/><Relationship Id="rId2" Type="http://schemas.openxmlformats.org/officeDocument/2006/relationships/hyperlink" Target="https://edsoo.ru/wp-content/uploads/2023/08/02_&#1060;&#1056;&#1055;-&#1051;&#1080;&#1090;&#1077;&#1088;&#1072;&#1090;&#1091;&#1088;&#1072;-10-11-&#1082;&#1083;&#1072;&#1089;&#1089;&#1099;.pdf" TargetMode="External"/><Relationship Id="rId16" Type="http://schemas.openxmlformats.org/officeDocument/2006/relationships/hyperlink" Target="https://edsoo.ru/wp-content/uploads/2024/03/frp-obzr_10-11_22032024.pdf" TargetMode="External"/><Relationship Id="rId1" Type="http://schemas.openxmlformats.org/officeDocument/2006/relationships/hyperlink" Target="https://edsoo.ru/wp-content/uploads/2023/10/frp_russkij-yazyk_10-11-klassy.pdf" TargetMode="External"/><Relationship Id="rId6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Relationship Id="rId11" Type="http://schemas.openxmlformats.org/officeDocument/2006/relationships/hyperlink" Target="https://edsoo.ru/wp-content/uploads/2023/08/29_&#1060;&#1056;&#1055;_&#1048;&#1089;&#1090;&#1086;&#1088;&#1080;&#1103;_10-11-&#1082;&#1083;&#1072;&#1089;&#1089;&#1099;_&#1073;&#1072;&#1079;&#1072;.pdf" TargetMode="External"/><Relationship Id="rId5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Relationship Id="rId15" Type="http://schemas.openxmlformats.org/officeDocument/2006/relationships/hyperlink" Target="https://edsoo.ru/wp-content/uploads/2023/08/&#1042;&#1059;&#1044;_&#1056;&#1055;_&#1055;&#1077;&#1088;&#1074;&#1072;&#1103;-&#1087;&#1086;&#1084;&#1086;&#1097;&#1100;_&#1053;&#1086;&#1074;&#1072;&#1103;.pdf" TargetMode="External"/><Relationship Id="rId10" Type="http://schemas.openxmlformats.org/officeDocument/2006/relationships/hyperlink" Target="https://edsoo.ru/wp-content/uploads/2023/08/28_&#1060;&#1056;&#1055;_&#1041;&#1080;&#1086;&#1083;&#1086;&#1075;&#1080;&#1103;-10-11-&#1082;&#1083;&#1072;&#1089;&#1089;&#1099;_&#1091;&#1075;&#1083;.pdf" TargetMode="External"/><Relationship Id="rId4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Relationship Id="rId9" Type="http://schemas.openxmlformats.org/officeDocument/2006/relationships/hyperlink" Target="https://edsoo.ru/wp-content/uploads/2023/08/25_&#1060;&#1056;&#1055;-&#1061;&#1080;&#1084;&#1080;&#1103;_10-11-&#1082;&#1083;&#1072;&#1089;&#1089;&#1099;_&#1073;&#1072;&#1079;&#1072;.pdf" TargetMode="External"/><Relationship Id="rId14" Type="http://schemas.openxmlformats.org/officeDocument/2006/relationships/hyperlink" Target="https://edsoo.ru/wp-content/uploads/2023/09/frp-fizicheskaya-kultura_10-11-klassy.pdf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3_&#1060;&#1056;&#1055;_&#1060;&#1080;&#1079;&#1082;&#1072;_10-11-&#1082;&#1083;&#1072;&#1089;&#1089;&#1099;_&#1073;&#1072;&#1079;&#1072;.pdf" TargetMode="External"/><Relationship Id="rId13" Type="http://schemas.openxmlformats.org/officeDocument/2006/relationships/hyperlink" Target="https://edsoo.ru/wp-content/uploads/2023/08/frp_geogr_10-11-klassy_baza.pdf" TargetMode="External"/><Relationship Id="rId3" Type="http://schemas.openxmlformats.org/officeDocument/2006/relationships/hyperlink" Target="https://edsoo.ru/wp-content/uploads/2023/08/4_frp-angl-yaz_10-11-klassy_baza.pdf" TargetMode="External"/><Relationship Id="rId7" Type="http://schemas.openxmlformats.org/officeDocument/2006/relationships/hyperlink" Target="https://edsoo.ru/wp-content/uploads/2023/08/21_&#1060;&#1056;&#1055;-&#1048;&#1085;&#1092;&#1086;&#1088;&#1084;&#1072;&#1090;&#1080;&#1082;&#1072;_10-11-&#1082;&#1083;&#1072;&#1089;&#1089;&#1099;_&#1073;&#1072;&#1079;&#1072;.pdf" TargetMode="External"/><Relationship Id="rId12" Type="http://schemas.openxmlformats.org/officeDocument/2006/relationships/hyperlink" Target="https://edsoo.ru/wp-content/uploads/2023/09/frp_obshhestvoznanie-10-11-klassy_-ugl.pdf" TargetMode="External"/><Relationship Id="rId17" Type="http://schemas.openxmlformats.org/officeDocument/2006/relationships/printerSettings" Target="../printerSettings/printerSettings14.bin"/><Relationship Id="rId2" Type="http://schemas.openxmlformats.org/officeDocument/2006/relationships/hyperlink" Target="https://edsoo.ru/wp-content/uploads/2023/08/02_&#1060;&#1056;&#1055;-&#1051;&#1080;&#1090;&#1077;&#1088;&#1072;&#1090;&#1091;&#1088;&#1072;-10-11-&#1082;&#1083;&#1072;&#1089;&#1089;&#1099;.pdf" TargetMode="External"/><Relationship Id="rId16" Type="http://schemas.openxmlformats.org/officeDocument/2006/relationships/hyperlink" Target="https://edsoo.ru/wp-content/uploads/2024/03/frp-obzr_10-11_22032024.pdf" TargetMode="External"/><Relationship Id="rId1" Type="http://schemas.openxmlformats.org/officeDocument/2006/relationships/hyperlink" Target="https://edsoo.ru/wp-content/uploads/2023/10/frp_russkij-yazyk_10-11-klassy.pdf" TargetMode="External"/><Relationship Id="rId6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Relationship Id="rId11" Type="http://schemas.openxmlformats.org/officeDocument/2006/relationships/hyperlink" Target="https://edsoo.ru/wp-content/uploads/2023/08/29_&#1060;&#1056;&#1055;_&#1048;&#1089;&#1090;&#1086;&#1088;&#1080;&#1103;_10-11-&#1082;&#1083;&#1072;&#1089;&#1089;&#1099;_&#1073;&#1072;&#1079;&#1072;.pdf" TargetMode="External"/><Relationship Id="rId5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Relationship Id="rId15" Type="http://schemas.openxmlformats.org/officeDocument/2006/relationships/hyperlink" Target="https://edsoo.ru/wp-content/uploads/2023/08/&#1042;&#1059;&#1044;_&#1056;&#1055;_&#1055;&#1077;&#1088;&#1074;&#1072;&#1103;-&#1087;&#1086;&#1084;&#1086;&#1097;&#1100;_&#1053;&#1086;&#1074;&#1072;&#1103;.pdf" TargetMode="External"/><Relationship Id="rId10" Type="http://schemas.openxmlformats.org/officeDocument/2006/relationships/hyperlink" Target="https://edsoo.ru/wp-content/uploads/2023/08/27_&#1060;&#1056;&#1055;-&#1041;&#1080;&#1086;&#1083;&#1086;&#1075;&#1080;&#1103;_10-11-&#1082;&#1083;&#1072;&#1089;&#1089;&#1099;_&#1073;&#1072;&#1079;&#1072;.pdf" TargetMode="External"/><Relationship Id="rId4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Relationship Id="rId9" Type="http://schemas.openxmlformats.org/officeDocument/2006/relationships/hyperlink" Target="https://edsoo.ru/wp-content/uploads/2023/08/25_&#1060;&#1056;&#1055;-&#1061;&#1080;&#1084;&#1080;&#1103;_10-11-&#1082;&#1083;&#1072;&#1089;&#1089;&#1099;_&#1073;&#1072;&#1079;&#1072;.pdf" TargetMode="External"/><Relationship Id="rId14" Type="http://schemas.openxmlformats.org/officeDocument/2006/relationships/hyperlink" Target="https://edsoo.ru/wp-content/uploads/2023/09/frp-fizicheskaya-kultura_10-11-klassy.pdf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3_&#1060;&#1056;&#1055;_&#1060;&#1080;&#1079;&#1082;&#1072;_10-11-&#1082;&#1083;&#1072;&#1089;&#1089;&#1099;_&#1073;&#1072;&#1079;&#1072;.pdf" TargetMode="External"/><Relationship Id="rId13" Type="http://schemas.openxmlformats.org/officeDocument/2006/relationships/hyperlink" Target="https://edsoo.ru/wp-content/uploads/2023/08/frp_geogr_10-11-klassy_baza.pdf" TargetMode="External"/><Relationship Id="rId3" Type="http://schemas.openxmlformats.org/officeDocument/2006/relationships/hyperlink" Target="https://edsoo.ru/wp-content/uploads/2023/08/4_frp-angl-yaz_10-11-klassy_baza.pdf" TargetMode="External"/><Relationship Id="rId7" Type="http://schemas.openxmlformats.org/officeDocument/2006/relationships/hyperlink" Target="https://edsoo.ru/wp-content/uploads/2023/08/21_&#1060;&#1056;&#1055;-&#1048;&#1085;&#1092;&#1086;&#1088;&#1084;&#1072;&#1090;&#1080;&#1082;&#1072;_10-11-&#1082;&#1083;&#1072;&#1089;&#1089;&#1099;_&#1073;&#1072;&#1079;&#1072;.pdf" TargetMode="External"/><Relationship Id="rId12" Type="http://schemas.openxmlformats.org/officeDocument/2006/relationships/hyperlink" Target="https://edsoo.ru/wp-content/uploads/2023/09/frp_obshhestvoznanie-10-11-klassy_-ugl.pdf" TargetMode="External"/><Relationship Id="rId17" Type="http://schemas.openxmlformats.org/officeDocument/2006/relationships/printerSettings" Target="../printerSettings/printerSettings15.bin"/><Relationship Id="rId2" Type="http://schemas.openxmlformats.org/officeDocument/2006/relationships/hyperlink" Target="https://edsoo.ru/wp-content/uploads/2024/02/frp-literatura-10-11-ugl.pdf" TargetMode="External"/><Relationship Id="rId16" Type="http://schemas.openxmlformats.org/officeDocument/2006/relationships/hyperlink" Target="https://edsoo.ru/wp-content/uploads/2024/03/frp-obzr_10-11_22032024.pdf" TargetMode="External"/><Relationship Id="rId1" Type="http://schemas.openxmlformats.org/officeDocument/2006/relationships/hyperlink" Target="https://edsoo.ru/wp-content/uploads/2023/10/frp_russkij-yazyk_10-11-klassy.pdf" TargetMode="External"/><Relationship Id="rId6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11" Type="http://schemas.openxmlformats.org/officeDocument/2006/relationships/hyperlink" Target="https://edsoo.ru/wp-content/uploads/2023/08/29_&#1060;&#1056;&#1055;_&#1048;&#1089;&#1090;&#1086;&#1088;&#1080;&#1103;_10-11-&#1082;&#1083;&#1072;&#1089;&#1089;&#1099;_&#1073;&#1072;&#1079;&#1072;.pdf" TargetMode="External"/><Relationship Id="rId5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15" Type="http://schemas.openxmlformats.org/officeDocument/2006/relationships/hyperlink" Target="https://edsoo.ru/wp-content/uploads/2023/08/&#1042;&#1059;&#1044;_&#1056;&#1055;_&#1055;&#1077;&#1088;&#1074;&#1072;&#1103;-&#1087;&#1086;&#1084;&#1086;&#1097;&#1100;_&#1053;&#1086;&#1074;&#1072;&#1103;.pdf" TargetMode="External"/><Relationship Id="rId10" Type="http://schemas.openxmlformats.org/officeDocument/2006/relationships/hyperlink" Target="https://edsoo.ru/wp-content/uploads/2023/08/27_&#1060;&#1056;&#1055;-&#1041;&#1080;&#1086;&#1083;&#1086;&#1075;&#1080;&#1103;_10-11-&#1082;&#1083;&#1072;&#1089;&#1089;&#1099;_&#1073;&#1072;&#1079;&#1072;.pdf" TargetMode="External"/><Relationship Id="rId4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9" Type="http://schemas.openxmlformats.org/officeDocument/2006/relationships/hyperlink" Target="https://edsoo.ru/wp-content/uploads/2023/08/25_&#1060;&#1056;&#1055;-&#1061;&#1080;&#1084;&#1080;&#1103;_10-11-&#1082;&#1083;&#1072;&#1089;&#1089;&#1099;_&#1073;&#1072;&#1079;&#1072;.pdf" TargetMode="External"/><Relationship Id="rId14" Type="http://schemas.openxmlformats.org/officeDocument/2006/relationships/hyperlink" Target="https://edsoo.ru/wp-content/uploads/2023/09/frp-fizicheskaya-kultura_10-11-klassy.pdf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3_&#1060;&#1056;&#1055;_&#1060;&#1080;&#1079;&#1082;&#1072;_10-11-&#1082;&#1083;&#1072;&#1089;&#1089;&#1099;_&#1073;&#1072;&#1079;&#1072;.pdf" TargetMode="External"/><Relationship Id="rId13" Type="http://schemas.openxmlformats.org/officeDocument/2006/relationships/hyperlink" Target="https://edsoo.ru/wp-content/uploads/2023/08/frp_geogr_10-11-klassy_baza.pdf" TargetMode="External"/><Relationship Id="rId3" Type="http://schemas.openxmlformats.org/officeDocument/2006/relationships/hyperlink" Target="https://edsoo.ru/wp-content/uploads/2023/08/4_frp-angl-yaz_10-11-klassy_baza.pdf" TargetMode="External"/><Relationship Id="rId7" Type="http://schemas.openxmlformats.org/officeDocument/2006/relationships/hyperlink" Target="https://edsoo.ru/wp-content/uploads/2023/08/21_&#1060;&#1056;&#1055;-&#1048;&#1085;&#1092;&#1086;&#1088;&#1084;&#1072;&#1090;&#1080;&#1082;&#1072;_10-11-&#1082;&#1083;&#1072;&#1089;&#1089;&#1099;_&#1073;&#1072;&#1079;&#1072;.pdf" TargetMode="External"/><Relationship Id="rId12" Type="http://schemas.openxmlformats.org/officeDocument/2006/relationships/hyperlink" Target="https://edsoo.ru/wp-content/uploads/2023/09/frp_obshhestvoznanie-10-11-klassy_-ugl.pdf" TargetMode="External"/><Relationship Id="rId17" Type="http://schemas.openxmlformats.org/officeDocument/2006/relationships/printerSettings" Target="../printerSettings/printerSettings16.bin"/><Relationship Id="rId2" Type="http://schemas.openxmlformats.org/officeDocument/2006/relationships/hyperlink" Target="https://edsoo.ru/wp-content/uploads/2023/08/02_&#1060;&#1056;&#1055;-&#1051;&#1080;&#1090;&#1077;&#1088;&#1072;&#1090;&#1091;&#1088;&#1072;-10-11-&#1082;&#1083;&#1072;&#1089;&#1089;&#1099;.pdf" TargetMode="External"/><Relationship Id="rId16" Type="http://schemas.openxmlformats.org/officeDocument/2006/relationships/hyperlink" Target="https://edsoo.ru/wp-content/uploads/2024/03/frp-obzr_10-11_22032024.pdf" TargetMode="External"/><Relationship Id="rId1" Type="http://schemas.openxmlformats.org/officeDocument/2006/relationships/hyperlink" Target="https://edsoo.ru/wp-content/uploads/2023/10/frp_russkij-yazyk_10-11-klassy.pdf" TargetMode="External"/><Relationship Id="rId6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11" Type="http://schemas.openxmlformats.org/officeDocument/2006/relationships/hyperlink" Target="https://edsoo.ru/wp-content/uploads/2023/08/30_&#1060;&#1056;&#1055;_&#1048;&#1089;&#1090;&#1086;&#1088;&#1080;&#1103;_10-11-&#1082;&#1083;&#1072;&#1089;&#1089;&#1099;_&#1091;&#1075;&#1083;.pdf" TargetMode="External"/><Relationship Id="rId5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15" Type="http://schemas.openxmlformats.org/officeDocument/2006/relationships/hyperlink" Target="https://edsoo.ru/wp-content/uploads/2023/08/&#1042;&#1059;&#1044;_&#1056;&#1055;_&#1055;&#1077;&#1088;&#1074;&#1072;&#1103;-&#1087;&#1086;&#1084;&#1086;&#1097;&#1100;_&#1053;&#1086;&#1074;&#1072;&#1103;.pdf" TargetMode="External"/><Relationship Id="rId10" Type="http://schemas.openxmlformats.org/officeDocument/2006/relationships/hyperlink" Target="https://edsoo.ru/wp-content/uploads/2023/08/27_&#1060;&#1056;&#1055;-&#1041;&#1080;&#1086;&#1083;&#1086;&#1075;&#1080;&#1103;_10-11-&#1082;&#1083;&#1072;&#1089;&#1089;&#1099;_&#1073;&#1072;&#1079;&#1072;.pdf" TargetMode="External"/><Relationship Id="rId4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9" Type="http://schemas.openxmlformats.org/officeDocument/2006/relationships/hyperlink" Target="https://edsoo.ru/wp-content/uploads/2023/08/25_&#1060;&#1056;&#1055;-&#1061;&#1080;&#1084;&#1080;&#1103;_10-11-&#1082;&#1083;&#1072;&#1089;&#1089;&#1099;_&#1073;&#1072;&#1079;&#1072;.pdf" TargetMode="External"/><Relationship Id="rId14" Type="http://schemas.openxmlformats.org/officeDocument/2006/relationships/hyperlink" Target="https://edsoo.ru/wp-content/uploads/2023/09/frp-fizicheskaya-kultura_10-11-klassy.pdf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edsoo.ru/wp-content/uploads/2023/08/frp-tehnologiya-1-4_klassy.pdf" TargetMode="External"/><Relationship Id="rId1" Type="http://schemas.openxmlformats.org/officeDocument/2006/relationships/hyperlink" Target="https://edsoo.ru/wp-content/uploads/2023/09/frp_orkse_4-klass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9/frp_odnknr_5-6-klassy.pdf" TargetMode="External"/><Relationship Id="rId13" Type="http://schemas.openxmlformats.org/officeDocument/2006/relationships/hyperlink" Target="https://edsoo.ru/wp-content/uploads/2024/03/frp-obzr_5-9_26032024.pdf" TargetMode="External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12" Type="http://schemas.openxmlformats.org/officeDocument/2006/relationships/hyperlink" Target="https://edsoo.ru/wp-content/uploads/2023/08/frp-tehnologiya-1-4_klassy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72;_5-9-&#1082;&#1083;&#1072;&#1089;&#1089;&#1099;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9_frp_geografiya-5-9-klassy.pdf" TargetMode="External"/><Relationship Id="rId11" Type="http://schemas.openxmlformats.org/officeDocument/2006/relationships/hyperlink" Target="https://edsoo.ru/wp-content/uploads/2023/09/frp-fizicheskaya-kultura_5-9-klassy.pdf" TargetMode="External"/><Relationship Id="rId5" Type="http://schemas.openxmlformats.org/officeDocument/2006/relationships/hyperlink" Target="https://edsoo.ru/wp-content/uploads/2023/09/frp_istoriya_5-9-klassy-1.pdf" TargetMode="External"/><Relationship Id="rId10" Type="http://schemas.openxmlformats.org/officeDocument/2006/relationships/hyperlink" Target="https://edsoo.ru/wp-content/uploads/2023/09/27_frp_izo_5-7-klassy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8/frp-muzyka_5-8_klassy.pdf" TargetMode="External"/><Relationship Id="rId1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13" Type="http://schemas.openxmlformats.org/officeDocument/2006/relationships/hyperlink" Target="https://edsoo.ru/wp-content/uploads/2023/08/frp-tehnologiya-1-4_klassy.pdf" TargetMode="External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18_&#1060;&#1056;&#1055;_&#1054;&#1073;&#1097;&#1077;&#1089;&#1090;&#1074;&#1086;&#1079;&#1085;&#1072;&#1085;&#1080;&#1077;_6-9-&#1082;&#1083;&#1072;&#1089;&#1089;&#1099;-1.pdf" TargetMode="External"/><Relationship Id="rId12" Type="http://schemas.openxmlformats.org/officeDocument/2006/relationships/hyperlink" Target="https://edsoo.ru/wp-content/uploads/2023/09/frp-fizicheskaya-kultura_5-9-klassy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72;_5-9-&#1082;&#1083;&#1072;&#1089;&#1089;&#1099;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9_frp_geografiya-5-9-klassy.pdf" TargetMode="External"/><Relationship Id="rId11" Type="http://schemas.openxmlformats.org/officeDocument/2006/relationships/hyperlink" Target="https://edsoo.ru/wp-content/uploads/2023/09/27_frp_izo_5-7-klassy.pdf" TargetMode="External"/><Relationship Id="rId5" Type="http://schemas.openxmlformats.org/officeDocument/2006/relationships/hyperlink" Target="https://edsoo.ru/wp-content/uploads/2023/09/frp_istoriya_5-9-klassy-1.pdf" TargetMode="External"/><Relationship Id="rId10" Type="http://schemas.openxmlformats.org/officeDocument/2006/relationships/hyperlink" Target="https://edsoo.ru/wp-content/uploads/2023/08/frp-muzyka_5-8_klassy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9/frp_odnknr_5-6-klassy.pdf" TargetMode="External"/><Relationship Id="rId1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18_&#1060;&#1056;&#1055;_&#1054;&#1073;&#1097;&#1077;&#1089;&#1090;&#1074;&#1086;&#1079;&#1085;&#1072;&#1085;&#1080;&#1077;_6-9-&#1082;&#1083;&#1072;&#1089;&#1089;&#1099;-1.pdf" TargetMode="External"/><Relationship Id="rId13" Type="http://schemas.openxmlformats.org/officeDocument/2006/relationships/hyperlink" Target="https://edsoo.ru/wp-content/uploads/2023/09/27_frp_izo_5-7-klassy.pdf" TargetMode="External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19_frp_geografiya-5-9-klassy.pdf" TargetMode="External"/><Relationship Id="rId12" Type="http://schemas.openxmlformats.org/officeDocument/2006/relationships/hyperlink" Target="https://edsoo.ru/wp-content/uploads/2023/08/frp-muzyka_5-8_klassy.pdf" TargetMode="External"/><Relationship Id="rId17" Type="http://schemas.openxmlformats.org/officeDocument/2006/relationships/printerSettings" Target="../printerSettings/printerSettings8.bin"/><Relationship Id="rId2" Type="http://schemas.openxmlformats.org/officeDocument/2006/relationships/hyperlink" Target="https://edsoo.ru/wp-content/uploads/2023/08/02_&#1060;&#1056;&#1055;_&#1051;&#1080;&#1090;&#1077;&#1088;&#1072;&#1090;&#1091;&#1088;&#1072;_5-9-&#1082;&#1083;&#1072;&#1089;&#1089;&#1099;.pdf" TargetMode="External"/><Relationship Id="rId16" Type="http://schemas.openxmlformats.org/officeDocument/2006/relationships/hyperlink" Target="https://edsoo.ru/wp-content/uploads/2023/08/frp-tehnologiya-1-4_klassy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9/frp_istoriya_5-9-klassy-1.pdf" TargetMode="External"/><Relationship Id="rId11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5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15" Type="http://schemas.openxmlformats.org/officeDocument/2006/relationships/hyperlink" Target="https://edsoo.ru/wp-content/uploads/2023/08/frp-tehnologiya-1-4_klassy.pdf" TargetMode="External"/><Relationship Id="rId10" Type="http://schemas.openxmlformats.org/officeDocument/2006/relationships/hyperlink" Target="https://edsoo.ru/wp-content/uploads/2023/08/15_&#1060;&#1056;&#1055;-&#1048;&#1085;&#1092;&#1086;&#1088;&#1084;&#1072;&#1090;&#1080;&#1082;&#1072;-7-9-&#1082;&#1083;&#1072;&#1089;&#1089;&#1099;_&#1073;&#1072;&#1079;&#1072;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8/20_&#1060;&#1056;&#1055;-&#1060;&#1080;&#1079;&#1080;&#1082;&#1072;_7-9-&#1082;&#1083;&#1072;&#1089;&#1089;&#1099;_&#1073;&#1072;&#1079;&#1072;.pdf" TargetMode="External"/><Relationship Id="rId14" Type="http://schemas.openxmlformats.org/officeDocument/2006/relationships/hyperlink" Target="https://edsoo.ru/wp-content/uploads/2023/09/frp-fizicheskaya-kultura_5-9-klassy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wp-content/uploads/2023/08/15_&#1060;&#1056;&#1055;-&#1048;&#1085;&#1092;&#1086;&#1088;&#1084;&#1072;&#1090;&#1080;&#1082;&#1072;-7-9-&#1082;&#1083;&#1072;&#1089;&#1089;&#1099;_&#1073;&#1072;&#1079;&#1072;.pdf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1" Type="http://schemas.openxmlformats.org/officeDocument/2006/relationships/hyperlink" Target="https://edsoo.ru/wp-content/uploads/2023/08/20_&#1060;&#1056;&#1055;-&#1060;&#1080;&#1079;&#1080;&#1082;&#1072;_7-9-&#1082;&#1083;&#1072;&#1089;&#1089;&#1099;_&#1073;&#1072;&#1079;&#1072;.pdf" TargetMode="External"/><Relationship Id="rId6" Type="http://schemas.openxmlformats.org/officeDocument/2006/relationships/hyperlink" Target="https://edsoo.ru/wp-content/uploads/2023/08/frp-tehnologiya-1-4_klassy.pdf" TargetMode="External"/><Relationship Id="rId5" Type="http://schemas.openxmlformats.org/officeDocument/2006/relationships/hyperlink" Target="https://edsoo.ru/wp-content/uploads/2024/03/frp-obzr_5-9_26032024.pdf" TargetMode="External"/><Relationship Id="rId4" Type="http://schemas.openxmlformats.org/officeDocument/2006/relationships/hyperlink" Target="https://edsoo.ru/wp-content/uploads/2023/08/22_&#1060;&#1056;&#1055;-&#1061;&#1080;&#1084;&#1080;&#1103;_8-9-&#1082;&#1083;&#1072;&#1089;&#1089;&#1099;_&#1073;&#1072;&#1079;&#1072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zoomScale="80" zoomScaleNormal="80" workbookViewId="0">
      <pane xSplit="2" ySplit="9" topLeftCell="C17" activePane="bottomRight" state="frozen"/>
      <selection pane="topRight" activeCell="C1" sqref="C1"/>
      <selection pane="bottomLeft" activeCell="A10" sqref="A10"/>
      <selection pane="bottomRight" activeCell="B29" sqref="B29"/>
    </sheetView>
  </sheetViews>
  <sheetFormatPr defaultColWidth="8.81640625" defaultRowHeight="14.5"/>
  <cols>
    <col min="1" max="1" width="22" customWidth="1"/>
    <col min="2" max="2" width="27.26953125" customWidth="1"/>
    <col min="3" max="3" width="9.1796875" customWidth="1"/>
    <col min="4" max="4" width="9" customWidth="1"/>
    <col min="8" max="8" width="36" customWidth="1"/>
    <col min="9" max="9" width="23.7265625" customWidth="1"/>
    <col min="10" max="10" width="29.7265625" customWidth="1"/>
    <col min="11" max="11" width="48.81640625" customWidth="1"/>
    <col min="12" max="12" width="17.1796875" customWidth="1"/>
    <col min="13" max="13" width="16.453125" customWidth="1"/>
    <col min="14" max="14" width="22.453125" customWidth="1"/>
  </cols>
  <sheetData>
    <row r="1" spans="1:14" ht="8.25" customHeight="1">
      <c r="C1" s="1"/>
    </row>
    <row r="2" spans="1:14" ht="20">
      <c r="A2" s="9"/>
      <c r="C2" s="398" t="s">
        <v>169</v>
      </c>
      <c r="D2" s="398"/>
      <c r="E2" s="398"/>
      <c r="F2" s="398"/>
      <c r="G2" s="398"/>
      <c r="H2" s="398"/>
      <c r="I2" s="398"/>
      <c r="J2" s="398"/>
    </row>
    <row r="3" spans="1:14" ht="20">
      <c r="A3" s="9"/>
      <c r="G3" s="17" t="s">
        <v>37</v>
      </c>
      <c r="H3" s="16">
        <v>5</v>
      </c>
      <c r="I3" s="15"/>
      <c r="J3" s="15"/>
    </row>
    <row r="4" spans="1:14">
      <c r="G4" s="17" t="s">
        <v>38</v>
      </c>
      <c r="H4" s="16">
        <v>33</v>
      </c>
      <c r="I4" s="15"/>
      <c r="J4" s="15"/>
    </row>
    <row r="5" spans="1:14">
      <c r="G5" s="17" t="s">
        <v>73</v>
      </c>
      <c r="H5" s="16" t="s">
        <v>90</v>
      </c>
      <c r="I5" s="15"/>
      <c r="J5" s="15"/>
    </row>
    <row r="6" spans="1:14" ht="15" thickBot="1">
      <c r="C6" s="418"/>
      <c r="D6" s="418"/>
      <c r="E6" s="418"/>
      <c r="F6" s="418"/>
      <c r="G6" s="418"/>
      <c r="H6" s="402"/>
      <c r="I6" s="402"/>
      <c r="J6" s="402"/>
    </row>
    <row r="7" spans="1:14" ht="52" customHeight="1" thickBot="1">
      <c r="A7" s="405" t="s">
        <v>0</v>
      </c>
      <c r="B7" s="408" t="s">
        <v>1</v>
      </c>
      <c r="C7" s="411" t="s">
        <v>54</v>
      </c>
      <c r="D7" s="412"/>
      <c r="E7" s="413" t="s">
        <v>27</v>
      </c>
      <c r="F7" s="416" t="s">
        <v>2</v>
      </c>
      <c r="G7" s="417"/>
      <c r="H7" s="417"/>
      <c r="I7" s="417"/>
      <c r="J7" s="417"/>
      <c r="K7" s="419" t="s">
        <v>3</v>
      </c>
      <c r="L7" s="419"/>
      <c r="M7" s="419"/>
      <c r="N7" s="419"/>
    </row>
    <row r="8" spans="1:14" ht="66" customHeight="1">
      <c r="A8" s="406"/>
      <c r="B8" s="409"/>
      <c r="C8" s="430" t="s">
        <v>97</v>
      </c>
      <c r="D8" s="430" t="s">
        <v>60</v>
      </c>
      <c r="E8" s="414"/>
      <c r="F8" s="432" t="s">
        <v>127</v>
      </c>
      <c r="G8" s="433"/>
      <c r="H8" s="439" t="s">
        <v>121</v>
      </c>
      <c r="I8" s="425" t="s">
        <v>86</v>
      </c>
      <c r="J8" s="403" t="s">
        <v>81</v>
      </c>
      <c r="K8" s="438" t="s">
        <v>33</v>
      </c>
      <c r="L8" s="420" t="s">
        <v>106</v>
      </c>
      <c r="M8" s="421"/>
      <c r="N8" s="422"/>
    </row>
    <row r="9" spans="1:14" ht="42" customHeight="1" thickBot="1">
      <c r="A9" s="407"/>
      <c r="B9" s="410"/>
      <c r="C9" s="431"/>
      <c r="D9" s="431"/>
      <c r="E9" s="415"/>
      <c r="F9" s="72" t="s">
        <v>5</v>
      </c>
      <c r="G9" s="62" t="s">
        <v>6</v>
      </c>
      <c r="H9" s="426"/>
      <c r="I9" s="426"/>
      <c r="J9" s="404"/>
      <c r="K9" s="438"/>
      <c r="L9" s="112" t="s">
        <v>107</v>
      </c>
      <c r="M9" s="112" t="s">
        <v>108</v>
      </c>
      <c r="N9" s="112" t="s">
        <v>109</v>
      </c>
    </row>
    <row r="10" spans="1:14" ht="82.5" customHeight="1" thickBot="1">
      <c r="A10" s="428" t="s">
        <v>68</v>
      </c>
      <c r="B10" s="73" t="s">
        <v>7</v>
      </c>
      <c r="C10" s="10">
        <v>5</v>
      </c>
      <c r="D10" s="10"/>
      <c r="E10" s="6">
        <f t="shared" ref="E10:E21" si="0">C10+D10</f>
        <v>5</v>
      </c>
      <c r="F10" s="98">
        <v>5</v>
      </c>
      <c r="G10" s="99">
        <v>165</v>
      </c>
      <c r="H10" s="162" t="s">
        <v>194</v>
      </c>
      <c r="I10" s="22" t="s">
        <v>34</v>
      </c>
      <c r="J10" s="70" t="s">
        <v>180</v>
      </c>
      <c r="K10" s="22" t="s">
        <v>181</v>
      </c>
      <c r="L10" s="65" t="s">
        <v>30</v>
      </c>
      <c r="M10" s="110"/>
      <c r="N10" s="111"/>
    </row>
    <row r="11" spans="1:14" ht="77.150000000000006" customHeight="1" thickBot="1">
      <c r="A11" s="429"/>
      <c r="B11" s="3" t="s">
        <v>39</v>
      </c>
      <c r="C11" s="10">
        <v>4</v>
      </c>
      <c r="D11" s="10"/>
      <c r="E11" s="6">
        <f t="shared" si="0"/>
        <v>4</v>
      </c>
      <c r="F11" s="20" t="s">
        <v>182</v>
      </c>
      <c r="G11" s="11" t="s">
        <v>183</v>
      </c>
      <c r="H11" s="129" t="s">
        <v>195</v>
      </c>
      <c r="I11" s="22" t="s">
        <v>34</v>
      </c>
      <c r="J11" s="70" t="s">
        <v>180</v>
      </c>
      <c r="K11" s="25" t="s">
        <v>184</v>
      </c>
      <c r="L11" s="67" t="s">
        <v>30</v>
      </c>
      <c r="M11" s="109"/>
      <c r="N11" s="108"/>
    </row>
    <row r="12" spans="1:14" ht="2.5" hidden="1" customHeight="1" thickBot="1">
      <c r="A12" s="423" t="s">
        <v>98</v>
      </c>
      <c r="B12" s="3" t="s">
        <v>77</v>
      </c>
      <c r="C12" s="10"/>
      <c r="D12" s="10"/>
      <c r="E12" s="6">
        <f t="shared" si="0"/>
        <v>0</v>
      </c>
      <c r="F12" s="23"/>
      <c r="G12" s="12"/>
      <c r="H12" s="25"/>
      <c r="I12" s="25"/>
      <c r="J12" s="67"/>
      <c r="K12" s="25"/>
      <c r="L12" s="67"/>
      <c r="M12" s="109"/>
      <c r="N12" s="108"/>
    </row>
    <row r="13" spans="1:14" ht="82" hidden="1" customHeight="1" thickBot="1">
      <c r="A13" s="424"/>
      <c r="B13" s="3" t="s">
        <v>78</v>
      </c>
      <c r="C13" s="10"/>
      <c r="D13" s="10"/>
      <c r="E13" s="6">
        <v>0</v>
      </c>
      <c r="F13" s="23"/>
      <c r="G13" s="12"/>
      <c r="H13" s="25"/>
      <c r="I13" s="25"/>
      <c r="J13" s="67"/>
      <c r="K13" s="25"/>
      <c r="L13" s="67"/>
      <c r="M13" s="109"/>
      <c r="N13" s="108"/>
    </row>
    <row r="14" spans="1:14" ht="64.5" customHeight="1" thickBot="1">
      <c r="A14" s="57" t="s">
        <v>10</v>
      </c>
      <c r="B14" s="3" t="s">
        <v>11</v>
      </c>
      <c r="C14" s="10">
        <v>4</v>
      </c>
      <c r="D14" s="10"/>
      <c r="E14" s="6">
        <f t="shared" si="0"/>
        <v>4</v>
      </c>
      <c r="F14" s="100" t="s">
        <v>182</v>
      </c>
      <c r="G14" s="12" t="s">
        <v>183</v>
      </c>
      <c r="H14" s="129" t="s">
        <v>196</v>
      </c>
      <c r="I14" s="22" t="s">
        <v>34</v>
      </c>
      <c r="J14" s="70" t="s">
        <v>180</v>
      </c>
      <c r="K14" s="25" t="s">
        <v>185</v>
      </c>
      <c r="L14" s="67" t="s">
        <v>30</v>
      </c>
      <c r="M14" s="109"/>
      <c r="N14" s="108"/>
    </row>
    <row r="15" spans="1:14" ht="51.75" customHeight="1" thickBot="1">
      <c r="A15" s="2" t="s">
        <v>112</v>
      </c>
      <c r="B15" s="3" t="s">
        <v>40</v>
      </c>
      <c r="C15" s="10">
        <v>2</v>
      </c>
      <c r="D15" s="10"/>
      <c r="E15" s="6">
        <f t="shared" si="0"/>
        <v>2</v>
      </c>
      <c r="F15" s="23" t="s">
        <v>186</v>
      </c>
      <c r="G15" s="12" t="s">
        <v>187</v>
      </c>
      <c r="H15" s="129" t="s">
        <v>197</v>
      </c>
      <c r="I15" s="22" t="s">
        <v>34</v>
      </c>
      <c r="J15" s="70" t="s">
        <v>180</v>
      </c>
      <c r="K15" s="25" t="s">
        <v>188</v>
      </c>
      <c r="L15" s="67" t="s">
        <v>30</v>
      </c>
      <c r="M15" s="109"/>
      <c r="N15" s="108"/>
    </row>
    <row r="16" spans="1:14" ht="44" thickBot="1">
      <c r="A16" s="401" t="s">
        <v>21</v>
      </c>
      <c r="B16" s="3" t="s">
        <v>22</v>
      </c>
      <c r="C16" s="10">
        <v>1</v>
      </c>
      <c r="D16" s="10"/>
      <c r="E16" s="6">
        <f t="shared" si="0"/>
        <v>1</v>
      </c>
      <c r="F16" s="23" t="s">
        <v>189</v>
      </c>
      <c r="G16" s="12" t="s">
        <v>190</v>
      </c>
      <c r="H16" s="129" t="s">
        <v>198</v>
      </c>
      <c r="I16" s="22" t="s">
        <v>34</v>
      </c>
      <c r="J16" s="70" t="s">
        <v>180</v>
      </c>
      <c r="K16" s="25" t="s">
        <v>191</v>
      </c>
      <c r="L16" s="67" t="s">
        <v>30</v>
      </c>
      <c r="M16" s="109"/>
      <c r="N16" s="108"/>
    </row>
    <row r="17" spans="1:14" ht="58.5" thickBot="1">
      <c r="A17" s="401"/>
      <c r="B17" s="3" t="s">
        <v>25</v>
      </c>
      <c r="C17" s="10">
        <v>1</v>
      </c>
      <c r="D17" s="10"/>
      <c r="E17" s="6">
        <f t="shared" si="0"/>
        <v>1</v>
      </c>
      <c r="F17" s="23" t="s">
        <v>189</v>
      </c>
      <c r="G17" s="12" t="s">
        <v>190</v>
      </c>
      <c r="H17" s="129" t="s">
        <v>199</v>
      </c>
      <c r="I17" s="22" t="s">
        <v>34</v>
      </c>
      <c r="J17" s="70" t="s">
        <v>180</v>
      </c>
      <c r="K17" s="25" t="s">
        <v>192</v>
      </c>
      <c r="L17" s="67" t="s">
        <v>30</v>
      </c>
      <c r="M17" s="109"/>
      <c r="N17" s="108"/>
    </row>
    <row r="18" spans="1:14" ht="31.5" thickBot="1">
      <c r="A18" s="2" t="s">
        <v>23</v>
      </c>
      <c r="B18" s="2" t="s">
        <v>126</v>
      </c>
      <c r="C18" s="10">
        <v>1</v>
      </c>
      <c r="D18" s="10"/>
      <c r="E18" s="6">
        <f t="shared" si="0"/>
        <v>1</v>
      </c>
      <c r="F18" s="23" t="s">
        <v>189</v>
      </c>
      <c r="G18" s="12" t="s">
        <v>190</v>
      </c>
      <c r="H18" s="295" t="s">
        <v>396</v>
      </c>
      <c r="I18" s="22" t="s">
        <v>34</v>
      </c>
      <c r="J18" s="70" t="s">
        <v>180</v>
      </c>
      <c r="K18" s="211" t="s">
        <v>455</v>
      </c>
      <c r="L18" s="67" t="s">
        <v>30</v>
      </c>
      <c r="M18" s="109"/>
      <c r="N18" s="108"/>
    </row>
    <row r="19" spans="1:14" ht="44" thickBot="1">
      <c r="A19" s="2" t="s">
        <v>41</v>
      </c>
      <c r="B19" s="3" t="s">
        <v>41</v>
      </c>
      <c r="C19" s="10">
        <v>2</v>
      </c>
      <c r="D19" s="10">
        <v>1</v>
      </c>
      <c r="E19" s="6">
        <f t="shared" si="0"/>
        <v>3</v>
      </c>
      <c r="F19" s="23" t="s">
        <v>82</v>
      </c>
      <c r="G19" s="12" t="s">
        <v>193</v>
      </c>
      <c r="H19" s="129" t="s">
        <v>200</v>
      </c>
      <c r="I19" s="22" t="s">
        <v>34</v>
      </c>
      <c r="J19" s="70" t="s">
        <v>180</v>
      </c>
      <c r="K19" s="163" t="s">
        <v>397</v>
      </c>
      <c r="L19" s="67"/>
      <c r="M19" s="109" t="s">
        <v>30</v>
      </c>
      <c r="N19" s="108"/>
    </row>
    <row r="20" spans="1:14" ht="18.5" thickBot="1">
      <c r="A20" s="30"/>
      <c r="B20" s="13"/>
      <c r="C20" s="10"/>
      <c r="D20" s="10"/>
      <c r="E20" s="6">
        <f t="shared" si="0"/>
        <v>0</v>
      </c>
      <c r="F20" s="23"/>
      <c r="G20" s="12"/>
      <c r="H20" s="25"/>
      <c r="I20" s="25"/>
      <c r="J20" s="67"/>
      <c r="K20" s="25"/>
      <c r="L20" s="67"/>
      <c r="M20" s="109"/>
      <c r="N20" s="108"/>
    </row>
    <row r="21" spans="1:14" ht="39.75" customHeight="1" thickBot="1">
      <c r="A21" s="399" t="s">
        <v>26</v>
      </c>
      <c r="B21" s="400"/>
      <c r="C21" s="76">
        <f>SUM(C10:C20)</f>
        <v>20</v>
      </c>
      <c r="D21" s="76">
        <f>SUM(D10:D20)</f>
        <v>1</v>
      </c>
      <c r="E21" s="77">
        <f t="shared" si="0"/>
        <v>21</v>
      </c>
      <c r="F21" s="32" t="s">
        <v>42</v>
      </c>
      <c r="G21" s="33" t="s">
        <v>43</v>
      </c>
      <c r="L21" s="87"/>
      <c r="M21" s="87"/>
    </row>
    <row r="22" spans="1:14" ht="21.5" thickBot="1">
      <c r="A22" s="8" t="s">
        <v>31</v>
      </c>
      <c r="B22" s="8"/>
      <c r="C22" s="29">
        <v>20</v>
      </c>
      <c r="D22" s="29">
        <v>1</v>
      </c>
      <c r="E22" s="29">
        <v>21</v>
      </c>
      <c r="F22" s="28">
        <v>5</v>
      </c>
      <c r="G22" s="28">
        <v>26</v>
      </c>
    </row>
    <row r="24" spans="1:14" ht="15" thickBot="1"/>
    <row r="25" spans="1:14" ht="48.75" customHeight="1" thickBot="1">
      <c r="A25" s="36" t="s">
        <v>44</v>
      </c>
      <c r="B25" s="37" t="s">
        <v>45</v>
      </c>
      <c r="C25" s="38" t="s">
        <v>46</v>
      </c>
      <c r="D25" s="440" t="s">
        <v>47</v>
      </c>
      <c r="E25" s="441"/>
      <c r="F25" s="441"/>
      <c r="G25" s="442"/>
      <c r="H25" s="436" t="s">
        <v>51</v>
      </c>
      <c r="I25" s="437"/>
      <c r="J25" s="437"/>
    </row>
    <row r="26" spans="1:14" s="15" customFormat="1" ht="52.5" thickBot="1">
      <c r="A26" s="160" t="s">
        <v>170</v>
      </c>
      <c r="B26" s="360" t="s">
        <v>509</v>
      </c>
      <c r="C26" s="40">
        <v>2</v>
      </c>
      <c r="D26" s="392" t="s">
        <v>171</v>
      </c>
      <c r="E26" s="392"/>
      <c r="F26" s="392"/>
      <c r="G26" s="393"/>
      <c r="H26" s="434">
        <v>0</v>
      </c>
      <c r="I26" s="434"/>
      <c r="J26" s="434"/>
    </row>
    <row r="27" spans="1:14" s="15" customFormat="1" ht="93.5" thickBot="1">
      <c r="A27" s="160" t="s">
        <v>172</v>
      </c>
      <c r="B27" s="347" t="s">
        <v>519</v>
      </c>
      <c r="C27" s="161">
        <v>1</v>
      </c>
      <c r="D27" s="394" t="s">
        <v>173</v>
      </c>
      <c r="E27" s="394"/>
      <c r="F27" s="394"/>
      <c r="G27" s="395"/>
      <c r="H27" s="435" t="s">
        <v>174</v>
      </c>
      <c r="I27" s="435"/>
      <c r="J27" s="435"/>
    </row>
    <row r="28" spans="1:14" s="15" customFormat="1" ht="78.5" thickBot="1">
      <c r="A28" s="160" t="s">
        <v>175</v>
      </c>
      <c r="B28" s="373" t="s">
        <v>517</v>
      </c>
      <c r="C28" s="40">
        <v>1</v>
      </c>
      <c r="D28" s="394" t="s">
        <v>176</v>
      </c>
      <c r="E28" s="394"/>
      <c r="F28" s="394"/>
      <c r="G28" s="395"/>
      <c r="H28" s="435" t="s">
        <v>179</v>
      </c>
      <c r="I28" s="435"/>
      <c r="J28" s="435"/>
    </row>
    <row r="29" spans="1:14" s="15" customFormat="1" ht="30" customHeight="1" thickBot="1">
      <c r="A29" s="160" t="s">
        <v>177</v>
      </c>
      <c r="B29" s="384" t="s">
        <v>514</v>
      </c>
      <c r="C29" s="40">
        <v>1</v>
      </c>
      <c r="D29" s="396" t="s">
        <v>178</v>
      </c>
      <c r="E29" s="397"/>
      <c r="F29" s="397"/>
      <c r="G29" s="397"/>
      <c r="H29" s="427">
        <v>50</v>
      </c>
      <c r="I29" s="427"/>
      <c r="J29" s="427"/>
    </row>
    <row r="30" spans="1:14" ht="19" thickBot="1">
      <c r="B30" s="34" t="s">
        <v>26</v>
      </c>
      <c r="C30" s="35">
        <f>SUM(C26:C29)</f>
        <v>5</v>
      </c>
    </row>
    <row r="33" spans="1:9" ht="18">
      <c r="A33" s="311"/>
      <c r="B33" s="311"/>
      <c r="C33" s="311"/>
      <c r="D33" s="311"/>
      <c r="E33" s="311"/>
      <c r="F33" s="311"/>
      <c r="G33" s="311"/>
      <c r="H33" s="296"/>
      <c r="I33" s="297"/>
    </row>
    <row r="34" spans="1:9" ht="15.5">
      <c r="A34" s="298"/>
      <c r="B34" s="299"/>
      <c r="C34" s="300"/>
      <c r="D34" s="312"/>
      <c r="E34" s="312"/>
      <c r="F34" s="312"/>
      <c r="G34" s="312"/>
      <c r="H34" s="301"/>
      <c r="I34" s="302"/>
    </row>
    <row r="35" spans="1:9" ht="15.5">
      <c r="A35" s="298"/>
      <c r="B35" s="303"/>
      <c r="C35" s="304"/>
      <c r="D35" s="313"/>
      <c r="E35" s="313"/>
      <c r="F35" s="313"/>
      <c r="G35" s="313"/>
      <c r="H35" s="177"/>
      <c r="I35" s="177"/>
    </row>
    <row r="36" spans="1:9" ht="15.5">
      <c r="A36" s="298"/>
      <c r="B36" s="305"/>
      <c r="C36" s="300"/>
      <c r="D36" s="313"/>
      <c r="E36" s="313"/>
      <c r="F36" s="313"/>
      <c r="G36" s="313"/>
      <c r="H36" s="177"/>
      <c r="I36" s="177"/>
    </row>
    <row r="37" spans="1:9" ht="15.5">
      <c r="A37" s="298"/>
      <c r="B37" s="303"/>
      <c r="C37" s="304"/>
      <c r="D37" s="312"/>
      <c r="E37" s="312"/>
      <c r="F37" s="312"/>
      <c r="G37" s="312"/>
      <c r="H37" s="301"/>
      <c r="I37" s="306"/>
    </row>
    <row r="38" spans="1:9" ht="15.5">
      <c r="A38" s="298"/>
      <c r="B38" s="305"/>
      <c r="C38" s="300"/>
      <c r="D38" s="313"/>
      <c r="E38" s="313"/>
      <c r="F38" s="313"/>
      <c r="G38" s="313"/>
      <c r="H38" s="307"/>
      <c r="I38" s="308"/>
    </row>
    <row r="39" spans="1:9" ht="18.5">
      <c r="A39" s="296"/>
      <c r="B39" s="309"/>
      <c r="C39" s="310"/>
      <c r="D39" s="296"/>
      <c r="E39" s="296"/>
      <c r="F39" s="296"/>
      <c r="G39" s="296"/>
      <c r="H39" s="296"/>
      <c r="I39" s="296"/>
    </row>
  </sheetData>
  <sheetProtection formatCells="0" formatRows="0"/>
  <mergeCells count="31">
    <mergeCell ref="K7:N7"/>
    <mergeCell ref="L8:N8"/>
    <mergeCell ref="A12:A13"/>
    <mergeCell ref="I8:I9"/>
    <mergeCell ref="H29:J29"/>
    <mergeCell ref="A10:A11"/>
    <mergeCell ref="C8:C9"/>
    <mergeCell ref="D8:D9"/>
    <mergeCell ref="F8:G8"/>
    <mergeCell ref="H26:J26"/>
    <mergeCell ref="H27:J27"/>
    <mergeCell ref="H28:J28"/>
    <mergeCell ref="H25:J25"/>
    <mergeCell ref="K8:K9"/>
    <mergeCell ref="H8:H9"/>
    <mergeCell ref="D25:G25"/>
    <mergeCell ref="A21:B21"/>
    <mergeCell ref="A16:A17"/>
    <mergeCell ref="H6:J6"/>
    <mergeCell ref="J8:J9"/>
    <mergeCell ref="A7:A9"/>
    <mergeCell ref="B7:B9"/>
    <mergeCell ref="C7:D7"/>
    <mergeCell ref="E7:E9"/>
    <mergeCell ref="F7:J7"/>
    <mergeCell ref="C6:G6"/>
    <mergeCell ref="D26:G26"/>
    <mergeCell ref="D27:G27"/>
    <mergeCell ref="D28:G28"/>
    <mergeCell ref="D29:G29"/>
    <mergeCell ref="C2:J2"/>
  </mergeCells>
  <pageMargins left="0.31496062992125984" right="0.23622047244094491" top="0.35433070866141736" bottom="0.23622047244094491" header="0.31496062992125984" footer="0.15748031496062992"/>
  <pageSetup paperSize="9" scale="51" fitToHeight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7"/>
  <sheetViews>
    <sheetView zoomScale="80" zoomScaleNormal="8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A63" sqref="A63:C63"/>
    </sheetView>
  </sheetViews>
  <sheetFormatPr defaultColWidth="8.81640625" defaultRowHeight="14.5"/>
  <cols>
    <col min="1" max="1" width="22" customWidth="1"/>
    <col min="2" max="2" width="27.26953125" customWidth="1"/>
    <col min="3" max="3" width="9.1796875" customWidth="1"/>
    <col min="4" max="4" width="9" customWidth="1"/>
    <col min="7" max="7" width="9.81640625" customWidth="1"/>
    <col min="8" max="8" width="36" customWidth="1"/>
    <col min="9" max="9" width="15.453125" customWidth="1"/>
    <col min="13" max="13" width="18.453125" customWidth="1"/>
    <col min="14" max="14" width="17.453125" customWidth="1"/>
    <col min="15" max="15" width="45" customWidth="1"/>
    <col min="16" max="16" width="21.81640625" customWidth="1"/>
    <col min="17" max="17" width="16.1796875" customWidth="1"/>
    <col min="18" max="18" width="18.453125" customWidth="1"/>
  </cols>
  <sheetData>
    <row r="1" spans="1:18" ht="9" customHeight="1">
      <c r="C1" s="1"/>
    </row>
    <row r="2" spans="1:18" ht="20">
      <c r="A2" s="9"/>
      <c r="C2" s="398" t="s">
        <v>325</v>
      </c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</row>
    <row r="3" spans="1:18" ht="20">
      <c r="A3" s="9"/>
      <c r="G3" s="17" t="s">
        <v>37</v>
      </c>
      <c r="H3" s="16">
        <v>5</v>
      </c>
      <c r="I3" s="15"/>
      <c r="J3" s="15"/>
      <c r="K3" s="15"/>
      <c r="L3" s="15"/>
      <c r="M3" s="15"/>
    </row>
    <row r="4" spans="1:18">
      <c r="G4" s="17" t="s">
        <v>38</v>
      </c>
      <c r="H4" s="16">
        <v>34</v>
      </c>
      <c r="I4" s="15"/>
      <c r="J4" s="15"/>
      <c r="K4" s="15"/>
      <c r="L4" s="15"/>
      <c r="M4" s="15"/>
    </row>
    <row r="5" spans="1:18">
      <c r="G5" s="17" t="s">
        <v>73</v>
      </c>
      <c r="H5" s="16" t="s">
        <v>74</v>
      </c>
      <c r="I5" s="15"/>
      <c r="J5" s="15"/>
      <c r="K5" s="15"/>
      <c r="L5" s="15"/>
      <c r="M5" s="15"/>
    </row>
    <row r="6" spans="1:18" ht="15" thickBot="1"/>
    <row r="7" spans="1:18" ht="53.15" customHeight="1" thickBot="1">
      <c r="A7" s="534" t="s">
        <v>0</v>
      </c>
      <c r="B7" s="497" t="s">
        <v>1</v>
      </c>
      <c r="C7" s="472" t="s">
        <v>54</v>
      </c>
      <c r="D7" s="472"/>
      <c r="E7" s="502" t="s">
        <v>27</v>
      </c>
      <c r="F7" s="416" t="s">
        <v>2</v>
      </c>
      <c r="G7" s="417"/>
      <c r="H7" s="417"/>
      <c r="I7" s="417"/>
      <c r="J7" s="417"/>
      <c r="K7" s="417"/>
      <c r="L7" s="417"/>
      <c r="M7" s="417"/>
      <c r="N7" s="417"/>
      <c r="O7" s="469" t="s">
        <v>3</v>
      </c>
      <c r="P7" s="469"/>
      <c r="Q7" s="469"/>
      <c r="R7" s="469"/>
    </row>
    <row r="8" spans="1:18" ht="66" customHeight="1" thickBot="1">
      <c r="A8" s="535"/>
      <c r="B8" s="498"/>
      <c r="C8" s="430" t="s">
        <v>103</v>
      </c>
      <c r="D8" s="430" t="s">
        <v>60</v>
      </c>
      <c r="E8" s="503"/>
      <c r="F8" s="432" t="s">
        <v>123</v>
      </c>
      <c r="G8" s="433"/>
      <c r="H8" s="459" t="s">
        <v>137</v>
      </c>
      <c r="I8" s="461" t="s">
        <v>94</v>
      </c>
      <c r="J8" s="463" t="s">
        <v>4</v>
      </c>
      <c r="K8" s="465" t="s">
        <v>95</v>
      </c>
      <c r="L8" s="466"/>
      <c r="M8" s="467" t="s">
        <v>93</v>
      </c>
      <c r="N8" s="457" t="s">
        <v>88</v>
      </c>
      <c r="O8" s="458" t="s">
        <v>33</v>
      </c>
      <c r="P8" s="470" t="s">
        <v>168</v>
      </c>
      <c r="Q8" s="471"/>
      <c r="R8" s="471"/>
    </row>
    <row r="9" spans="1:18" ht="43" customHeight="1" thickBot="1">
      <c r="A9" s="536"/>
      <c r="B9" s="499"/>
      <c r="C9" s="431"/>
      <c r="D9" s="431"/>
      <c r="E9" s="503"/>
      <c r="F9" s="63" t="s">
        <v>5</v>
      </c>
      <c r="G9" s="62" t="s">
        <v>6</v>
      </c>
      <c r="H9" s="460"/>
      <c r="I9" s="462"/>
      <c r="J9" s="464"/>
      <c r="K9" s="106" t="s">
        <v>87</v>
      </c>
      <c r="L9" s="71" t="s">
        <v>85</v>
      </c>
      <c r="M9" s="468"/>
      <c r="N9" s="457"/>
      <c r="O9" s="458"/>
      <c r="P9" s="128" t="s">
        <v>107</v>
      </c>
      <c r="Q9" s="128" t="s">
        <v>108</v>
      </c>
      <c r="R9" s="128" t="s">
        <v>109</v>
      </c>
    </row>
    <row r="10" spans="1:18" ht="58" thickBot="1">
      <c r="A10" s="428" t="s">
        <v>67</v>
      </c>
      <c r="B10" s="4" t="s">
        <v>7</v>
      </c>
      <c r="C10" s="10">
        <v>3</v>
      </c>
      <c r="D10" s="10"/>
      <c r="E10" s="6">
        <f t="shared" ref="E10:E30" si="0">C10+D10</f>
        <v>3</v>
      </c>
      <c r="F10" s="64" t="s">
        <v>82</v>
      </c>
      <c r="G10" s="65" t="s">
        <v>96</v>
      </c>
      <c r="H10" s="341" t="s">
        <v>480</v>
      </c>
      <c r="I10" s="212" t="s">
        <v>34</v>
      </c>
      <c r="J10" s="214" t="s">
        <v>29</v>
      </c>
      <c r="K10" s="224" t="s">
        <v>201</v>
      </c>
      <c r="L10" s="224" t="s">
        <v>201</v>
      </c>
      <c r="M10" s="174"/>
      <c r="N10" s="174"/>
      <c r="O10" s="24" t="s">
        <v>479</v>
      </c>
      <c r="P10" s="12"/>
      <c r="Q10" s="159"/>
      <c r="R10" s="111"/>
    </row>
    <row r="11" spans="1:18" ht="69.5" thickBot="1">
      <c r="A11" s="429"/>
      <c r="B11" s="3" t="s">
        <v>8</v>
      </c>
      <c r="C11" s="10">
        <v>3</v>
      </c>
      <c r="D11" s="10"/>
      <c r="E11" s="6">
        <f t="shared" si="0"/>
        <v>3</v>
      </c>
      <c r="F11" s="66" t="s">
        <v>82</v>
      </c>
      <c r="G11" s="67" t="s">
        <v>96</v>
      </c>
      <c r="H11" s="173" t="s">
        <v>481</v>
      </c>
      <c r="I11" s="212" t="s">
        <v>34</v>
      </c>
      <c r="J11" s="224" t="s">
        <v>29</v>
      </c>
      <c r="K11" s="224" t="s">
        <v>201</v>
      </c>
      <c r="L11" s="224" t="s">
        <v>201</v>
      </c>
      <c r="M11" s="31"/>
      <c r="N11" s="24"/>
      <c r="O11" s="24" t="s">
        <v>438</v>
      </c>
      <c r="P11" s="12"/>
      <c r="Q11" s="159" t="s">
        <v>30</v>
      </c>
      <c r="R11" s="108"/>
    </row>
    <row r="12" spans="1:18" ht="59" thickBot="1">
      <c r="A12" s="83" t="s">
        <v>66</v>
      </c>
      <c r="B12" s="3" t="s">
        <v>9</v>
      </c>
      <c r="C12" s="10">
        <v>3</v>
      </c>
      <c r="D12" s="10"/>
      <c r="E12" s="6">
        <f t="shared" si="0"/>
        <v>3</v>
      </c>
      <c r="F12" s="66" t="s">
        <v>82</v>
      </c>
      <c r="G12" s="67" t="s">
        <v>96</v>
      </c>
      <c r="H12" s="222" t="s">
        <v>439</v>
      </c>
      <c r="I12" s="212" t="s">
        <v>34</v>
      </c>
      <c r="J12" s="224" t="s">
        <v>29</v>
      </c>
      <c r="K12" s="224" t="s">
        <v>201</v>
      </c>
      <c r="L12" s="224" t="s">
        <v>201</v>
      </c>
      <c r="M12" s="171"/>
      <c r="N12" s="171"/>
      <c r="O12" s="171" t="s">
        <v>440</v>
      </c>
      <c r="P12" s="12"/>
      <c r="Q12" s="159" t="s">
        <v>30</v>
      </c>
      <c r="R12" s="108"/>
    </row>
    <row r="13" spans="1:18" ht="183" customHeight="1" thickBot="1">
      <c r="A13" s="401" t="s">
        <v>10</v>
      </c>
      <c r="B13" s="3" t="s">
        <v>11</v>
      </c>
      <c r="C13" s="10">
        <v>5</v>
      </c>
      <c r="D13" s="10"/>
      <c r="E13" s="6">
        <f t="shared" si="0"/>
        <v>5</v>
      </c>
      <c r="F13" s="68" t="s">
        <v>83</v>
      </c>
      <c r="G13" s="67" t="s">
        <v>285</v>
      </c>
      <c r="H13" s="227" t="s">
        <v>482</v>
      </c>
      <c r="I13" s="212" t="s">
        <v>34</v>
      </c>
      <c r="J13" s="224" t="s">
        <v>270</v>
      </c>
      <c r="K13" s="12" t="s">
        <v>201</v>
      </c>
      <c r="L13" s="12" t="s">
        <v>201</v>
      </c>
      <c r="M13" s="24"/>
      <c r="N13" s="24"/>
      <c r="O13" s="342" t="s">
        <v>483</v>
      </c>
      <c r="P13" s="12"/>
      <c r="Q13" s="159" t="s">
        <v>30</v>
      </c>
      <c r="R13" s="108"/>
    </row>
    <row r="14" spans="1:18" ht="74.25" customHeight="1" thickBot="1">
      <c r="A14" s="401"/>
      <c r="B14" s="13" t="s">
        <v>12</v>
      </c>
      <c r="C14" s="10">
        <v>1</v>
      </c>
      <c r="D14" s="10"/>
      <c r="E14" s="6">
        <f t="shared" si="0"/>
        <v>1</v>
      </c>
      <c r="F14" s="66" t="s">
        <v>189</v>
      </c>
      <c r="G14" s="67" t="s">
        <v>205</v>
      </c>
      <c r="H14" s="343" t="s">
        <v>487</v>
      </c>
      <c r="I14" s="212" t="s">
        <v>34</v>
      </c>
      <c r="J14" s="224" t="s">
        <v>270</v>
      </c>
      <c r="K14" s="12" t="s">
        <v>201</v>
      </c>
      <c r="L14" s="12" t="s">
        <v>201</v>
      </c>
      <c r="M14" s="171"/>
      <c r="O14" s="173" t="s">
        <v>286</v>
      </c>
      <c r="P14" s="159"/>
      <c r="Q14" s="108" t="s">
        <v>30</v>
      </c>
      <c r="R14" s="108"/>
    </row>
    <row r="15" spans="1:18" ht="156.5" thickBot="1">
      <c r="A15" s="401" t="s">
        <v>13</v>
      </c>
      <c r="B15" s="3" t="s">
        <v>14</v>
      </c>
      <c r="C15" s="10">
        <v>2</v>
      </c>
      <c r="D15" s="10"/>
      <c r="E15" s="6">
        <f t="shared" si="0"/>
        <v>2</v>
      </c>
      <c r="F15" s="66" t="s">
        <v>186</v>
      </c>
      <c r="G15" s="67" t="s">
        <v>204</v>
      </c>
      <c r="H15" s="223" t="s">
        <v>486</v>
      </c>
      <c r="I15" s="216" t="s">
        <v>34</v>
      </c>
      <c r="J15" s="217" t="s">
        <v>485</v>
      </c>
      <c r="K15" s="214" t="s">
        <v>201</v>
      </c>
      <c r="L15" s="214" t="s">
        <v>201</v>
      </c>
      <c r="M15" s="24"/>
      <c r="O15" s="175" t="s">
        <v>441</v>
      </c>
      <c r="P15" s="159"/>
      <c r="Q15" s="108" t="s">
        <v>30</v>
      </c>
      <c r="R15" s="108"/>
    </row>
    <row r="16" spans="1:18" ht="56.15" customHeight="1" thickBot="1">
      <c r="A16" s="401"/>
      <c r="B16" s="120" t="s">
        <v>111</v>
      </c>
      <c r="C16" s="10">
        <v>0.5</v>
      </c>
      <c r="D16" s="10"/>
      <c r="E16" s="6">
        <f t="shared" si="0"/>
        <v>0.5</v>
      </c>
      <c r="F16" s="66" t="s">
        <v>283</v>
      </c>
      <c r="G16" s="67" t="s">
        <v>284</v>
      </c>
      <c r="H16" s="24" t="s">
        <v>242</v>
      </c>
      <c r="I16" s="25" t="s">
        <v>34</v>
      </c>
      <c r="J16" s="12" t="s">
        <v>484</v>
      </c>
      <c r="K16" s="12" t="s">
        <v>201</v>
      </c>
      <c r="L16" s="12" t="s">
        <v>201</v>
      </c>
      <c r="M16" s="24"/>
      <c r="N16" s="24"/>
      <c r="O16" s="24"/>
      <c r="P16" s="12"/>
      <c r="Q16" s="108"/>
      <c r="R16" s="108"/>
    </row>
    <row r="17" spans="1:18" ht="58" thickBot="1">
      <c r="A17" s="401"/>
      <c r="B17" s="3" t="s">
        <v>15</v>
      </c>
      <c r="C17" s="10">
        <v>1</v>
      </c>
      <c r="D17" s="10"/>
      <c r="E17" s="6">
        <f t="shared" si="0"/>
        <v>1</v>
      </c>
      <c r="F17" s="66" t="s">
        <v>189</v>
      </c>
      <c r="G17" s="67" t="s">
        <v>205</v>
      </c>
      <c r="H17" s="173" t="s">
        <v>488</v>
      </c>
      <c r="I17" s="212" t="s">
        <v>34</v>
      </c>
      <c r="J17" s="213" t="s">
        <v>266</v>
      </c>
      <c r="K17" s="214" t="s">
        <v>201</v>
      </c>
      <c r="L17" s="214" t="s">
        <v>201</v>
      </c>
      <c r="M17" s="24"/>
      <c r="N17" s="24"/>
      <c r="O17" s="24" t="s">
        <v>442</v>
      </c>
      <c r="P17" s="12"/>
      <c r="Q17" s="159" t="s">
        <v>30</v>
      </c>
      <c r="R17" s="108"/>
    </row>
    <row r="18" spans="1:18" ht="91.5" thickBot="1">
      <c r="A18" s="401"/>
      <c r="B18" s="3" t="s">
        <v>16</v>
      </c>
      <c r="C18" s="10">
        <v>2</v>
      </c>
      <c r="D18" s="10"/>
      <c r="E18" s="6">
        <f t="shared" si="0"/>
        <v>2</v>
      </c>
      <c r="F18" s="66" t="s">
        <v>186</v>
      </c>
      <c r="G18" s="67" t="s">
        <v>204</v>
      </c>
      <c r="H18" s="210" t="s">
        <v>287</v>
      </c>
      <c r="I18" s="212" t="s">
        <v>34</v>
      </c>
      <c r="J18" s="213" t="s">
        <v>29</v>
      </c>
      <c r="K18" s="214" t="s">
        <v>201</v>
      </c>
      <c r="L18" s="214" t="s">
        <v>201</v>
      </c>
      <c r="M18" s="24"/>
      <c r="N18" s="24"/>
      <c r="O18" s="24" t="s">
        <v>489</v>
      </c>
      <c r="P18" s="12"/>
      <c r="Q18" s="159" t="s">
        <v>30</v>
      </c>
      <c r="R18" s="108"/>
    </row>
    <row r="19" spans="1:18" ht="65.150000000000006" customHeight="1" thickBot="1">
      <c r="A19" s="401" t="s">
        <v>17</v>
      </c>
      <c r="B19" s="3" t="s">
        <v>18</v>
      </c>
      <c r="C19" s="10">
        <v>3</v>
      </c>
      <c r="D19" s="10"/>
      <c r="E19" s="6">
        <f t="shared" si="0"/>
        <v>3</v>
      </c>
      <c r="F19" s="66" t="s">
        <v>82</v>
      </c>
      <c r="G19" s="67" t="s">
        <v>96</v>
      </c>
      <c r="H19" s="173" t="s">
        <v>288</v>
      </c>
      <c r="I19" s="212" t="s">
        <v>34</v>
      </c>
      <c r="J19" s="213" t="s">
        <v>270</v>
      </c>
      <c r="K19" s="214" t="s">
        <v>201</v>
      </c>
      <c r="L19" s="214" t="s">
        <v>201</v>
      </c>
      <c r="M19" s="24"/>
      <c r="N19" s="24"/>
      <c r="O19" s="24" t="s">
        <v>490</v>
      </c>
      <c r="P19" s="12"/>
      <c r="Q19" s="159" t="s">
        <v>30</v>
      </c>
      <c r="R19" s="108"/>
    </row>
    <row r="20" spans="1:18" ht="41.5" customHeight="1" thickBot="1">
      <c r="A20" s="401"/>
      <c r="B20" s="3" t="s">
        <v>19</v>
      </c>
      <c r="C20" s="10">
        <v>2</v>
      </c>
      <c r="D20" s="10"/>
      <c r="E20" s="6">
        <f t="shared" si="0"/>
        <v>2</v>
      </c>
      <c r="F20" s="66" t="s">
        <v>186</v>
      </c>
      <c r="G20" s="67" t="s">
        <v>204</v>
      </c>
      <c r="H20" s="129" t="s">
        <v>277</v>
      </c>
      <c r="I20" s="212" t="s">
        <v>34</v>
      </c>
      <c r="J20" s="224" t="s">
        <v>278</v>
      </c>
      <c r="K20" s="214" t="s">
        <v>201</v>
      </c>
      <c r="L20" s="214" t="s">
        <v>201</v>
      </c>
      <c r="M20" s="24"/>
      <c r="N20" s="24"/>
      <c r="O20" s="24" t="s">
        <v>289</v>
      </c>
      <c r="P20" s="12"/>
      <c r="Q20" s="159" t="s">
        <v>30</v>
      </c>
      <c r="R20" s="108"/>
    </row>
    <row r="21" spans="1:18" ht="62.5" thickBot="1">
      <c r="A21" s="401"/>
      <c r="B21" s="3" t="s">
        <v>20</v>
      </c>
      <c r="C21" s="10">
        <v>2</v>
      </c>
      <c r="D21" s="10"/>
      <c r="E21" s="6">
        <f t="shared" si="0"/>
        <v>2</v>
      </c>
      <c r="F21" s="66" t="s">
        <v>186</v>
      </c>
      <c r="G21" s="67" t="s">
        <v>204</v>
      </c>
      <c r="H21" s="211" t="s">
        <v>492</v>
      </c>
      <c r="I21" s="218" t="s">
        <v>34</v>
      </c>
      <c r="J21" s="213" t="s">
        <v>29</v>
      </c>
      <c r="K21" s="214" t="s">
        <v>201</v>
      </c>
      <c r="L21" s="12" t="s">
        <v>201</v>
      </c>
      <c r="M21" s="24"/>
      <c r="N21" s="24"/>
      <c r="O21" s="24" t="s">
        <v>491</v>
      </c>
      <c r="P21" s="12"/>
      <c r="Q21" s="159" t="s">
        <v>30</v>
      </c>
      <c r="R21" s="108"/>
    </row>
    <row r="22" spans="1:18" ht="18.5" thickBot="1">
      <c r="A22" s="401" t="s">
        <v>21</v>
      </c>
      <c r="B22" s="3" t="s">
        <v>22</v>
      </c>
      <c r="C22" s="10"/>
      <c r="D22" s="10"/>
      <c r="E22" s="6">
        <f t="shared" si="0"/>
        <v>0</v>
      </c>
      <c r="F22" s="66"/>
      <c r="G22" s="67"/>
      <c r="H22" s="24"/>
      <c r="I22" s="25"/>
      <c r="J22" s="12"/>
      <c r="K22" s="12"/>
      <c r="L22" s="12"/>
      <c r="M22" s="24"/>
      <c r="N22" s="24"/>
      <c r="O22" s="24"/>
      <c r="P22" s="12"/>
      <c r="Q22" s="108"/>
      <c r="R22" s="108"/>
    </row>
    <row r="23" spans="1:18" ht="18.5" thickBot="1">
      <c r="A23" s="401"/>
      <c r="B23" s="3" t="s">
        <v>25</v>
      </c>
      <c r="C23" s="10"/>
      <c r="D23" s="10"/>
      <c r="E23" s="6">
        <f>C23+D23</f>
        <v>0</v>
      </c>
      <c r="F23" s="66"/>
      <c r="G23" s="67"/>
      <c r="H23" s="24"/>
      <c r="I23" s="25"/>
      <c r="J23" s="12"/>
      <c r="K23" s="12"/>
      <c r="L23" s="12"/>
      <c r="M23" s="24"/>
      <c r="N23" s="24"/>
      <c r="O23" s="24"/>
      <c r="P23" s="12"/>
      <c r="Q23" s="108"/>
      <c r="R23" s="108"/>
    </row>
    <row r="24" spans="1:18" ht="18.5" thickBot="1">
      <c r="A24" s="401"/>
      <c r="B24" s="13" t="s">
        <v>21</v>
      </c>
      <c r="C24" s="10"/>
      <c r="D24" s="10"/>
      <c r="E24" s="6">
        <f t="shared" si="0"/>
        <v>0</v>
      </c>
      <c r="F24" s="66"/>
      <c r="G24" s="67"/>
      <c r="H24" s="24"/>
      <c r="I24" s="25"/>
      <c r="J24" s="12"/>
      <c r="K24" s="12"/>
      <c r="L24" s="12"/>
      <c r="M24" s="24"/>
      <c r="N24" s="24"/>
      <c r="O24" s="24"/>
      <c r="P24" s="12"/>
      <c r="Q24" s="108"/>
      <c r="R24" s="108"/>
    </row>
    <row r="25" spans="1:18" ht="62.5" thickBot="1">
      <c r="A25" s="2" t="s">
        <v>23</v>
      </c>
      <c r="B25" s="3" t="s">
        <v>126</v>
      </c>
      <c r="C25" s="10">
        <v>1</v>
      </c>
      <c r="D25" s="10"/>
      <c r="E25" s="6">
        <f t="shared" si="0"/>
        <v>1</v>
      </c>
      <c r="F25" s="66" t="s">
        <v>189</v>
      </c>
      <c r="G25" s="67" t="s">
        <v>205</v>
      </c>
      <c r="H25" s="295" t="s">
        <v>396</v>
      </c>
      <c r="I25" s="272" t="s">
        <v>34</v>
      </c>
      <c r="J25" s="12" t="s">
        <v>29</v>
      </c>
      <c r="K25" s="12" t="s">
        <v>201</v>
      </c>
      <c r="L25" s="12" t="s">
        <v>201</v>
      </c>
      <c r="M25" s="24"/>
      <c r="N25" s="24"/>
      <c r="O25" s="227" t="s">
        <v>493</v>
      </c>
      <c r="P25" s="69"/>
      <c r="Q25" s="333" t="s">
        <v>30</v>
      </c>
      <c r="R25" s="108"/>
    </row>
    <row r="26" spans="1:18" ht="75.75" customHeight="1" thickBot="1">
      <c r="A26" s="3" t="s">
        <v>128</v>
      </c>
      <c r="B26" s="3" t="s">
        <v>128</v>
      </c>
      <c r="C26" s="10">
        <v>1</v>
      </c>
      <c r="D26" s="10"/>
      <c r="E26" s="6">
        <f t="shared" si="0"/>
        <v>1</v>
      </c>
      <c r="F26" s="66" t="s">
        <v>189</v>
      </c>
      <c r="G26" s="67" t="s">
        <v>205</v>
      </c>
      <c r="H26" s="129" t="s">
        <v>390</v>
      </c>
      <c r="I26" s="267" t="s">
        <v>34</v>
      </c>
      <c r="J26" s="12" t="s">
        <v>278</v>
      </c>
      <c r="K26" s="12" t="s">
        <v>201</v>
      </c>
      <c r="L26" s="12" t="s">
        <v>201</v>
      </c>
      <c r="M26" s="24"/>
      <c r="N26" s="24"/>
      <c r="O26" s="211" t="s">
        <v>462</v>
      </c>
      <c r="P26" s="12"/>
      <c r="Q26" s="333" t="s">
        <v>30</v>
      </c>
      <c r="R26" s="108"/>
    </row>
    <row r="27" spans="1:18" ht="81.650000000000006" customHeight="1" thickBot="1">
      <c r="A27" s="3" t="s">
        <v>24</v>
      </c>
      <c r="B27" s="3" t="s">
        <v>24</v>
      </c>
      <c r="C27" s="10">
        <v>3</v>
      </c>
      <c r="D27" s="10"/>
      <c r="E27" s="6">
        <f t="shared" si="0"/>
        <v>3</v>
      </c>
      <c r="F27" s="66" t="s">
        <v>82</v>
      </c>
      <c r="G27" s="67" t="s">
        <v>96</v>
      </c>
      <c r="H27" s="210" t="s">
        <v>281</v>
      </c>
      <c r="I27" s="218" t="s">
        <v>34</v>
      </c>
      <c r="J27" s="213" t="s">
        <v>29</v>
      </c>
      <c r="K27" s="214" t="s">
        <v>201</v>
      </c>
      <c r="L27" s="214" t="s">
        <v>201</v>
      </c>
      <c r="M27" s="24"/>
      <c r="N27" s="24"/>
      <c r="O27" s="24" t="s">
        <v>437</v>
      </c>
      <c r="P27" s="12"/>
      <c r="Q27" s="159" t="s">
        <v>30</v>
      </c>
      <c r="R27" s="108"/>
    </row>
    <row r="28" spans="1:18" ht="18.5" hidden="1" thickBot="1">
      <c r="A28" s="30"/>
      <c r="B28" s="13"/>
      <c r="C28" s="10"/>
      <c r="D28" s="10"/>
      <c r="E28" s="6">
        <f t="shared" si="0"/>
        <v>0</v>
      </c>
      <c r="F28" s="66"/>
      <c r="G28" s="67"/>
      <c r="H28" s="24"/>
      <c r="I28" s="25"/>
      <c r="J28" s="12"/>
      <c r="K28" s="12"/>
      <c r="L28" s="12"/>
      <c r="M28" s="24"/>
      <c r="N28" s="24"/>
      <c r="O28" s="24"/>
      <c r="P28" s="12"/>
      <c r="Q28" s="108"/>
      <c r="R28" s="108"/>
    </row>
    <row r="29" spans="1:18" ht="18.5" hidden="1" thickBot="1">
      <c r="A29" s="30"/>
      <c r="B29" s="13"/>
      <c r="C29" s="10"/>
      <c r="D29" s="10"/>
      <c r="E29" s="6">
        <f t="shared" si="0"/>
        <v>0</v>
      </c>
      <c r="F29" s="66"/>
      <c r="G29" s="67"/>
      <c r="H29" s="24"/>
      <c r="I29" s="25"/>
      <c r="J29" s="12"/>
      <c r="K29" s="12"/>
      <c r="L29" s="12"/>
      <c r="M29" s="24"/>
      <c r="N29" s="24"/>
      <c r="O29" s="24"/>
      <c r="P29" s="12"/>
      <c r="Q29" s="108"/>
      <c r="R29" s="108"/>
    </row>
    <row r="30" spans="1:18" ht="18.5" hidden="1" thickBot="1">
      <c r="A30" s="30"/>
      <c r="B30" s="13"/>
      <c r="C30" s="10"/>
      <c r="D30" s="10"/>
      <c r="E30" s="6">
        <f t="shared" si="0"/>
        <v>0</v>
      </c>
      <c r="F30" s="66"/>
      <c r="G30" s="67"/>
      <c r="H30" s="24"/>
      <c r="I30" s="25"/>
      <c r="J30" s="12"/>
      <c r="K30" s="12"/>
      <c r="L30" s="12"/>
      <c r="M30" s="24"/>
      <c r="N30" s="24"/>
      <c r="O30" s="24"/>
      <c r="P30" s="12"/>
      <c r="Q30" s="108"/>
      <c r="R30" s="108"/>
    </row>
    <row r="31" spans="1:18" ht="42.65" customHeight="1" thickBot="1">
      <c r="A31" s="480" t="s">
        <v>61</v>
      </c>
      <c r="B31" s="481"/>
      <c r="C31" s="18"/>
      <c r="D31" s="18"/>
      <c r="E31" s="6"/>
      <c r="F31" s="66"/>
      <c r="G31" s="67"/>
      <c r="H31" s="24"/>
      <c r="I31" s="25"/>
      <c r="J31" s="12"/>
      <c r="K31" s="19"/>
      <c r="L31" s="19"/>
      <c r="M31" s="26"/>
      <c r="N31" s="26"/>
      <c r="O31" s="24"/>
      <c r="P31" s="12"/>
      <c r="Q31" s="108"/>
      <c r="R31" s="108"/>
    </row>
    <row r="32" spans="1:18" ht="51" customHeight="1" thickBot="1">
      <c r="A32" s="482" t="s">
        <v>320</v>
      </c>
      <c r="B32" s="483"/>
      <c r="C32" s="18"/>
      <c r="D32" s="10">
        <v>0.5</v>
      </c>
      <c r="E32" s="6">
        <f t="shared" ref="E32" si="1">D32</f>
        <v>0.5</v>
      </c>
      <c r="F32" s="66" t="s">
        <v>283</v>
      </c>
      <c r="G32" s="67" t="s">
        <v>284</v>
      </c>
      <c r="H32" s="129"/>
      <c r="I32" s="25"/>
      <c r="J32" s="12"/>
      <c r="K32" s="19"/>
      <c r="L32" s="19"/>
      <c r="M32" s="26"/>
      <c r="N32" s="26"/>
      <c r="O32" s="24"/>
      <c r="P32" s="19"/>
      <c r="Q32" s="108"/>
      <c r="R32" s="108"/>
    </row>
    <row r="33" spans="1:18" ht="18.5" hidden="1" thickBot="1">
      <c r="A33" s="482"/>
      <c r="B33" s="483"/>
      <c r="C33" s="18"/>
      <c r="D33" s="10"/>
      <c r="E33" s="6">
        <f t="shared" ref="E33:E39" si="2">D33</f>
        <v>0</v>
      </c>
      <c r="F33" s="66"/>
      <c r="G33" s="67"/>
      <c r="H33" s="24"/>
      <c r="I33" s="25"/>
      <c r="J33" s="12"/>
      <c r="K33" s="19"/>
      <c r="L33" s="19"/>
      <c r="M33" s="26"/>
      <c r="N33" s="26"/>
      <c r="O33" s="24"/>
      <c r="P33" s="19"/>
      <c r="Q33" s="108"/>
      <c r="R33" s="108"/>
    </row>
    <row r="34" spans="1:18" ht="18.5" hidden="1" thickBot="1">
      <c r="A34" s="482"/>
      <c r="B34" s="483"/>
      <c r="C34" s="18"/>
      <c r="D34" s="10"/>
      <c r="E34" s="6">
        <f t="shared" si="2"/>
        <v>0</v>
      </c>
      <c r="F34" s="66"/>
      <c r="G34" s="67"/>
      <c r="H34" s="24"/>
      <c r="I34" s="25"/>
      <c r="J34" s="12"/>
      <c r="K34" s="19"/>
      <c r="L34" s="19"/>
      <c r="M34" s="26"/>
      <c r="N34" s="26"/>
      <c r="O34" s="24"/>
      <c r="P34" s="19"/>
      <c r="Q34" s="108"/>
      <c r="R34" s="108"/>
    </row>
    <row r="35" spans="1:18" ht="18.5" hidden="1" thickBot="1">
      <c r="A35" s="483"/>
      <c r="B35" s="484"/>
      <c r="C35" s="18"/>
      <c r="D35" s="10"/>
      <c r="E35" s="6">
        <f t="shared" si="2"/>
        <v>0</v>
      </c>
      <c r="F35" s="66"/>
      <c r="G35" s="67"/>
      <c r="H35" s="24"/>
      <c r="I35" s="25"/>
      <c r="J35" s="12"/>
      <c r="K35" s="19"/>
      <c r="L35" s="19"/>
      <c r="M35" s="26"/>
      <c r="N35" s="26"/>
      <c r="O35" s="24"/>
      <c r="P35" s="19"/>
      <c r="Q35" s="108"/>
      <c r="R35" s="108"/>
    </row>
    <row r="36" spans="1:18" ht="18.5" hidden="1" thickBot="1">
      <c r="A36" s="483"/>
      <c r="B36" s="484"/>
      <c r="C36" s="18"/>
      <c r="D36" s="10"/>
      <c r="E36" s="6">
        <f t="shared" si="2"/>
        <v>0</v>
      </c>
      <c r="F36" s="66"/>
      <c r="G36" s="67"/>
      <c r="H36" s="24"/>
      <c r="I36" s="25"/>
      <c r="J36" s="12"/>
      <c r="K36" s="19"/>
      <c r="L36" s="19"/>
      <c r="M36" s="26"/>
      <c r="N36" s="26"/>
      <c r="O36" s="24"/>
      <c r="P36" s="19"/>
      <c r="Q36" s="108"/>
      <c r="R36" s="108"/>
    </row>
    <row r="37" spans="1:18" ht="18.5" hidden="1" thickBot="1">
      <c r="A37" s="482"/>
      <c r="B37" s="483"/>
      <c r="C37" s="18"/>
      <c r="D37" s="10"/>
      <c r="E37" s="6">
        <f t="shared" si="2"/>
        <v>0</v>
      </c>
      <c r="F37" s="66"/>
      <c r="G37" s="67"/>
      <c r="H37" s="24"/>
      <c r="I37" s="25"/>
      <c r="J37" s="12"/>
      <c r="K37" s="19"/>
      <c r="L37" s="19"/>
      <c r="M37" s="26"/>
      <c r="N37" s="26"/>
      <c r="O37" s="24"/>
      <c r="P37" s="19"/>
      <c r="Q37" s="108"/>
      <c r="R37" s="108"/>
    </row>
    <row r="38" spans="1:18" ht="18.5" hidden="1" thickBot="1">
      <c r="A38" s="482"/>
      <c r="B38" s="483"/>
      <c r="C38" s="18"/>
      <c r="D38" s="10"/>
      <c r="E38" s="6">
        <f t="shared" si="2"/>
        <v>0</v>
      </c>
      <c r="F38" s="66"/>
      <c r="G38" s="67"/>
      <c r="H38" s="24"/>
      <c r="I38" s="25"/>
      <c r="J38" s="12"/>
      <c r="K38" s="19"/>
      <c r="L38" s="19"/>
      <c r="M38" s="26"/>
      <c r="N38" s="26"/>
      <c r="O38" s="24"/>
      <c r="P38" s="19"/>
      <c r="Q38" s="108"/>
      <c r="R38" s="108"/>
    </row>
    <row r="39" spans="1:18" ht="18.5" hidden="1" thickBot="1">
      <c r="A39" s="478"/>
      <c r="B39" s="479"/>
      <c r="C39" s="18"/>
      <c r="D39" s="10"/>
      <c r="E39" s="6">
        <f t="shared" si="2"/>
        <v>0</v>
      </c>
      <c r="F39" s="66"/>
      <c r="G39" s="67"/>
      <c r="H39" s="24"/>
      <c r="I39" s="25"/>
      <c r="J39" s="12"/>
      <c r="K39" s="19"/>
      <c r="L39" s="19"/>
      <c r="M39" s="26"/>
      <c r="N39" s="26"/>
      <c r="O39" s="24"/>
      <c r="P39" s="19"/>
      <c r="Q39" s="108"/>
      <c r="R39" s="108"/>
    </row>
    <row r="40" spans="1:18" ht="32" thickBot="1">
      <c r="A40" s="399" t="s">
        <v>26</v>
      </c>
      <c r="B40" s="400"/>
      <c r="C40" s="76">
        <f>SUM(C10:C39)</f>
        <v>32.5</v>
      </c>
      <c r="D40" s="76">
        <f>SUM(D10:D39)</f>
        <v>0.5</v>
      </c>
      <c r="E40" s="76">
        <f>C40+D40</f>
        <v>33</v>
      </c>
      <c r="F40" s="32" t="s">
        <v>42</v>
      </c>
      <c r="G40" s="33" t="s">
        <v>43</v>
      </c>
    </row>
    <row r="41" spans="1:18" ht="21.5" thickBot="1">
      <c r="A41" s="8" t="s">
        <v>31</v>
      </c>
      <c r="B41" s="8"/>
      <c r="C41" s="29">
        <v>32.5</v>
      </c>
      <c r="D41" s="29">
        <v>0.5</v>
      </c>
      <c r="E41" s="29">
        <v>33</v>
      </c>
      <c r="F41" s="28">
        <v>9</v>
      </c>
      <c r="G41" s="28">
        <v>42</v>
      </c>
    </row>
    <row r="42" spans="1:18" ht="21.5" thickBot="1">
      <c r="A42" s="8" t="s">
        <v>32</v>
      </c>
      <c r="B42" s="8"/>
      <c r="C42" s="29">
        <v>33.5</v>
      </c>
      <c r="D42" s="29">
        <v>2.5</v>
      </c>
      <c r="E42" s="29">
        <v>36</v>
      </c>
      <c r="F42" s="28">
        <v>6</v>
      </c>
      <c r="G42" s="28">
        <v>42</v>
      </c>
    </row>
    <row r="44" spans="1:18" ht="15" thickBot="1">
      <c r="A44" s="491" t="s">
        <v>57</v>
      </c>
      <c r="B44" s="491"/>
    </row>
    <row r="45" spans="1:18" ht="48.75" customHeight="1" thickBot="1">
      <c r="A45" s="80" t="s">
        <v>44</v>
      </c>
      <c r="B45" s="81" t="s">
        <v>45</v>
      </c>
      <c r="C45" s="38" t="s">
        <v>46</v>
      </c>
      <c r="D45" s="440" t="s">
        <v>47</v>
      </c>
      <c r="E45" s="441"/>
      <c r="F45" s="441"/>
      <c r="G45" s="442"/>
      <c r="H45" s="436" t="s">
        <v>51</v>
      </c>
      <c r="I45" s="437"/>
      <c r="J45" s="437"/>
      <c r="K45" s="437"/>
    </row>
    <row r="46" spans="1:18" s="15" customFormat="1" ht="84.5" thickBot="1">
      <c r="A46" s="236" t="s">
        <v>152</v>
      </c>
      <c r="B46" s="342" t="s">
        <v>526</v>
      </c>
      <c r="C46" s="161">
        <v>1</v>
      </c>
      <c r="D46" s="394" t="s">
        <v>207</v>
      </c>
      <c r="E46" s="394"/>
      <c r="F46" s="394"/>
      <c r="G46" s="394"/>
      <c r="H46" s="452" t="s">
        <v>179</v>
      </c>
      <c r="I46" s="452"/>
      <c r="J46" s="452"/>
      <c r="K46" s="452"/>
    </row>
    <row r="47" spans="1:18" s="15" customFormat="1" ht="84.5" thickBot="1">
      <c r="A47" s="236" t="s">
        <v>152</v>
      </c>
      <c r="B47" s="342" t="s">
        <v>527</v>
      </c>
      <c r="C47" s="161">
        <v>1</v>
      </c>
      <c r="D47" s="394" t="s">
        <v>207</v>
      </c>
      <c r="E47" s="394"/>
      <c r="F47" s="394"/>
      <c r="G47" s="394"/>
      <c r="H47" s="452" t="s">
        <v>179</v>
      </c>
      <c r="I47" s="452"/>
      <c r="J47" s="452"/>
      <c r="K47" s="452"/>
    </row>
    <row r="48" spans="1:18" s="15" customFormat="1" ht="18.5" thickBot="1">
      <c r="A48" s="245" t="s">
        <v>150</v>
      </c>
      <c r="B48" s="388" t="s">
        <v>316</v>
      </c>
      <c r="C48" s="241">
        <v>0.5</v>
      </c>
      <c r="D48" s="395" t="s">
        <v>178</v>
      </c>
      <c r="E48" s="492"/>
      <c r="F48" s="492"/>
      <c r="G48" s="493"/>
      <c r="H48" s="188" t="s">
        <v>299</v>
      </c>
      <c r="I48" s="239"/>
      <c r="J48" s="239"/>
      <c r="K48" s="240"/>
    </row>
    <row r="49" spans="1:11" s="15" customFormat="1" ht="163" customHeight="1" thickBot="1">
      <c r="A49" s="236" t="s">
        <v>150</v>
      </c>
      <c r="B49" s="244" t="s">
        <v>324</v>
      </c>
      <c r="C49" s="161">
        <v>1</v>
      </c>
      <c r="D49" s="394" t="s">
        <v>315</v>
      </c>
      <c r="E49" s="394"/>
      <c r="F49" s="394"/>
      <c r="G49" s="394"/>
      <c r="H49" s="452" t="s">
        <v>302</v>
      </c>
      <c r="I49" s="452"/>
      <c r="J49" s="452"/>
      <c r="K49" s="452"/>
    </row>
    <row r="50" spans="1:11" s="15" customFormat="1" ht="24.65" customHeight="1" thickBot="1">
      <c r="A50" s="236" t="s">
        <v>150</v>
      </c>
      <c r="B50" s="387" t="s">
        <v>525</v>
      </c>
      <c r="C50" s="161">
        <v>1</v>
      </c>
      <c r="D50" s="395" t="s">
        <v>178</v>
      </c>
      <c r="E50" s="492"/>
      <c r="F50" s="492"/>
      <c r="G50" s="493"/>
      <c r="H50" s="395" t="s">
        <v>299</v>
      </c>
      <c r="I50" s="492"/>
      <c r="J50" s="492"/>
      <c r="K50" s="493"/>
    </row>
    <row r="51" spans="1:11" s="15" customFormat="1" ht="264" thickBot="1">
      <c r="A51" s="236" t="s">
        <v>308</v>
      </c>
      <c r="B51" s="347" t="s">
        <v>523</v>
      </c>
      <c r="C51" s="161">
        <v>1</v>
      </c>
      <c r="D51" s="394" t="s">
        <v>178</v>
      </c>
      <c r="E51" s="394"/>
      <c r="F51" s="394"/>
      <c r="G51" s="394"/>
      <c r="H51" s="452" t="s">
        <v>299</v>
      </c>
      <c r="I51" s="452"/>
      <c r="J51" s="452"/>
      <c r="K51" s="452"/>
    </row>
    <row r="52" spans="1:11" s="15" customFormat="1" ht="70.5" thickBot="1">
      <c r="A52" s="236" t="s">
        <v>153</v>
      </c>
      <c r="B52" s="192" t="s">
        <v>317</v>
      </c>
      <c r="C52" s="161">
        <v>1</v>
      </c>
      <c r="D52" s="394" t="s">
        <v>312</v>
      </c>
      <c r="E52" s="394"/>
      <c r="F52" s="394"/>
      <c r="G52" s="394"/>
      <c r="H52" s="452" t="s">
        <v>174</v>
      </c>
      <c r="I52" s="452"/>
      <c r="J52" s="452"/>
      <c r="K52" s="452"/>
    </row>
    <row r="53" spans="1:11" s="15" customFormat="1" ht="93.5" thickBot="1">
      <c r="A53" s="232" t="s">
        <v>303</v>
      </c>
      <c r="B53" s="347" t="s">
        <v>519</v>
      </c>
      <c r="C53" s="161">
        <v>1</v>
      </c>
      <c r="D53" s="394" t="s">
        <v>318</v>
      </c>
      <c r="E53" s="394"/>
      <c r="F53" s="394"/>
      <c r="G53" s="394"/>
      <c r="H53" s="452" t="s">
        <v>302</v>
      </c>
      <c r="I53" s="452"/>
      <c r="J53" s="452"/>
      <c r="K53" s="452"/>
    </row>
    <row r="54" spans="1:11" s="15" customFormat="1" ht="112.5" thickBot="1">
      <c r="A54" s="236" t="s">
        <v>153</v>
      </c>
      <c r="B54" s="271" t="s">
        <v>428</v>
      </c>
      <c r="C54" s="161">
        <v>1</v>
      </c>
      <c r="D54" s="394" t="s">
        <v>312</v>
      </c>
      <c r="E54" s="394"/>
      <c r="F54" s="394"/>
      <c r="G54" s="394"/>
      <c r="H54" s="452" t="s">
        <v>174</v>
      </c>
      <c r="I54" s="452"/>
      <c r="J54" s="452"/>
      <c r="K54" s="452"/>
    </row>
    <row r="55" spans="1:11" s="15" customFormat="1" ht="0.65" customHeight="1" thickBot="1">
      <c r="A55" s="39"/>
      <c r="B55" s="82"/>
      <c r="C55" s="40"/>
      <c r="D55" s="443"/>
      <c r="E55" s="444"/>
      <c r="F55" s="444"/>
      <c r="G55" s="445"/>
      <c r="H55" s="446"/>
      <c r="I55" s="447"/>
      <c r="J55" s="447"/>
      <c r="K55" s="447"/>
    </row>
    <row r="56" spans="1:11" s="15" customFormat="1" ht="16" hidden="1" thickBot="1">
      <c r="A56" s="39"/>
      <c r="B56" s="82"/>
      <c r="C56" s="40"/>
      <c r="D56" s="443"/>
      <c r="E56" s="444"/>
      <c r="F56" s="444"/>
      <c r="G56" s="445"/>
      <c r="H56" s="446"/>
      <c r="I56" s="447"/>
      <c r="J56" s="447"/>
      <c r="K56" s="447"/>
    </row>
    <row r="57" spans="1:11" s="15" customFormat="1" ht="16" hidden="1" thickBot="1">
      <c r="A57" s="39"/>
      <c r="B57" s="82"/>
      <c r="C57" s="40"/>
      <c r="D57" s="443"/>
      <c r="E57" s="444"/>
      <c r="F57" s="444"/>
      <c r="G57" s="445"/>
      <c r="H57" s="446"/>
      <c r="I57" s="447"/>
      <c r="J57" s="447"/>
      <c r="K57" s="447"/>
    </row>
    <row r="58" spans="1:11" s="15" customFormat="1" ht="16" hidden="1" thickBot="1">
      <c r="A58" s="39"/>
      <c r="B58" s="82"/>
      <c r="C58" s="40"/>
      <c r="D58" s="443"/>
      <c r="E58" s="444"/>
      <c r="F58" s="444"/>
      <c r="G58" s="445"/>
      <c r="H58" s="446"/>
      <c r="I58" s="447"/>
      <c r="J58" s="447"/>
      <c r="K58" s="447"/>
    </row>
    <row r="59" spans="1:11" s="15" customFormat="1" ht="93.5" customHeight="1" thickBot="1">
      <c r="A59" s="541" t="s">
        <v>155</v>
      </c>
      <c r="B59" s="322" t="s">
        <v>530</v>
      </c>
      <c r="C59" s="40">
        <v>0.5</v>
      </c>
      <c r="D59" s="394" t="s">
        <v>315</v>
      </c>
      <c r="E59" s="394"/>
      <c r="F59" s="394"/>
      <c r="G59" s="394"/>
      <c r="H59" s="446" t="s">
        <v>302</v>
      </c>
      <c r="I59" s="447"/>
      <c r="J59" s="447"/>
      <c r="K59" s="447"/>
    </row>
    <row r="60" spans="1:11" ht="19" thickBot="1">
      <c r="A60" s="542"/>
      <c r="B60" s="34" t="s">
        <v>26</v>
      </c>
      <c r="C60" s="35">
        <f>SUM(C46:C59)</f>
        <v>9</v>
      </c>
    </row>
    <row r="61" spans="1:11">
      <c r="A61" s="543"/>
    </row>
    <row r="62" spans="1:11" ht="15" thickBot="1">
      <c r="A62" s="491" t="s">
        <v>58</v>
      </c>
      <c r="B62" s="491"/>
    </row>
    <row r="63" spans="1:11" ht="52.5" customHeight="1" thickBot="1">
      <c r="A63" s="551" t="s">
        <v>52</v>
      </c>
      <c r="B63" s="552"/>
      <c r="C63" s="553"/>
      <c r="D63" s="48" t="s">
        <v>49</v>
      </c>
      <c r="E63" s="56" t="s">
        <v>53</v>
      </c>
      <c r="F63" s="417" t="s">
        <v>2</v>
      </c>
      <c r="G63" s="554"/>
      <c r="H63" s="554"/>
      <c r="I63" s="554"/>
      <c r="J63" s="554"/>
      <c r="K63" s="555"/>
    </row>
    <row r="64" spans="1:11" s="15" customFormat="1" ht="16" thickBot="1">
      <c r="A64" s="394" t="s">
        <v>316</v>
      </c>
      <c r="B64" s="394"/>
      <c r="C64" s="394"/>
      <c r="D64" s="50">
        <v>0.5</v>
      </c>
      <c r="E64" s="242" t="s">
        <v>319</v>
      </c>
      <c r="F64" s="397"/>
      <c r="G64" s="546"/>
      <c r="H64" s="546"/>
      <c r="I64" s="546"/>
      <c r="J64" s="546"/>
      <c r="K64" s="547"/>
    </row>
    <row r="65" spans="1:11" s="15" customFormat="1" ht="16" thickBot="1">
      <c r="A65" s="394" t="s">
        <v>320</v>
      </c>
      <c r="B65" s="394"/>
      <c r="C65" s="394"/>
      <c r="D65" s="50">
        <v>0.5</v>
      </c>
      <c r="E65" s="242" t="s">
        <v>319</v>
      </c>
      <c r="F65" s="397"/>
      <c r="G65" s="546"/>
      <c r="H65" s="546"/>
      <c r="I65" s="546"/>
      <c r="J65" s="546"/>
      <c r="K65" s="547"/>
    </row>
    <row r="66" spans="1:11" s="15" customFormat="1" ht="16" thickBot="1">
      <c r="A66" s="395" t="s">
        <v>395</v>
      </c>
      <c r="B66" s="492"/>
      <c r="C66" s="493"/>
      <c r="D66" s="50">
        <v>1</v>
      </c>
      <c r="E66" s="242" t="s">
        <v>321</v>
      </c>
      <c r="F66" s="396"/>
      <c r="G66" s="397"/>
      <c r="H66" s="397"/>
      <c r="I66" s="397"/>
      <c r="J66" s="397"/>
      <c r="K66" s="550"/>
    </row>
    <row r="67" spans="1:11" s="15" customFormat="1" ht="14.5" customHeight="1" thickBot="1">
      <c r="A67" s="443"/>
      <c r="B67" s="444"/>
      <c r="C67" s="445"/>
      <c r="D67" s="50"/>
      <c r="E67" s="55"/>
      <c r="F67" s="397"/>
      <c r="G67" s="546"/>
      <c r="H67" s="546"/>
      <c r="I67" s="546"/>
      <c r="J67" s="546"/>
      <c r="K67" s="547"/>
    </row>
    <row r="68" spans="1:11" s="15" customFormat="1" ht="2.15" hidden="1" customHeight="1" thickBot="1">
      <c r="A68" s="443"/>
      <c r="B68" s="444"/>
      <c r="C68" s="445"/>
      <c r="D68" s="50"/>
      <c r="E68" s="55"/>
      <c r="F68" s="397"/>
      <c r="G68" s="546"/>
      <c r="H68" s="546"/>
      <c r="I68" s="546"/>
      <c r="J68" s="546"/>
      <c r="K68" s="547"/>
    </row>
    <row r="69" spans="1:11" s="15" customFormat="1" ht="16" hidden="1" thickBot="1">
      <c r="A69" s="443"/>
      <c r="B69" s="444"/>
      <c r="C69" s="445"/>
      <c r="D69" s="50"/>
      <c r="E69" s="55"/>
      <c r="F69" s="397"/>
      <c r="G69" s="546"/>
      <c r="H69" s="546"/>
      <c r="I69" s="546"/>
      <c r="J69" s="546"/>
      <c r="K69" s="547"/>
    </row>
    <row r="70" spans="1:11" s="15" customFormat="1" ht="16" hidden="1" thickBot="1">
      <c r="A70" s="443"/>
      <c r="B70" s="444"/>
      <c r="C70" s="445"/>
      <c r="D70" s="50"/>
      <c r="E70" s="55"/>
      <c r="F70" s="397"/>
      <c r="G70" s="546"/>
      <c r="H70" s="546"/>
      <c r="I70" s="546"/>
      <c r="J70" s="546"/>
      <c r="K70" s="547"/>
    </row>
    <row r="71" spans="1:11" s="15" customFormat="1" ht="16" hidden="1" thickBot="1">
      <c r="A71" s="443"/>
      <c r="B71" s="444"/>
      <c r="C71" s="445"/>
      <c r="D71" s="50"/>
      <c r="E71" s="55"/>
      <c r="F71" s="397"/>
      <c r="G71" s="546"/>
      <c r="H71" s="546"/>
      <c r="I71" s="546"/>
      <c r="J71" s="546"/>
      <c r="K71" s="547"/>
    </row>
    <row r="72" spans="1:11" s="15" customFormat="1" ht="16" hidden="1" thickBot="1">
      <c r="A72" s="443"/>
      <c r="B72" s="444"/>
      <c r="C72" s="445"/>
      <c r="D72" s="50"/>
      <c r="E72" s="55"/>
      <c r="F72" s="397"/>
      <c r="G72" s="546"/>
      <c r="H72" s="546"/>
      <c r="I72" s="546"/>
      <c r="J72" s="546"/>
      <c r="K72" s="547"/>
    </row>
    <row r="73" spans="1:11" s="15" customFormat="1" ht="16" hidden="1" thickBot="1">
      <c r="A73" s="443"/>
      <c r="B73" s="444"/>
      <c r="C73" s="445"/>
      <c r="D73" s="50"/>
      <c r="E73" s="55"/>
      <c r="F73" s="397"/>
      <c r="G73" s="546"/>
      <c r="H73" s="546"/>
      <c r="I73" s="546"/>
      <c r="J73" s="546"/>
      <c r="K73" s="547"/>
    </row>
    <row r="74" spans="1:11" s="15" customFormat="1" ht="16" hidden="1" thickBot="1">
      <c r="A74" s="443"/>
      <c r="B74" s="444"/>
      <c r="C74" s="445"/>
      <c r="D74" s="50"/>
      <c r="E74" s="55"/>
      <c r="F74" s="397"/>
      <c r="G74" s="546"/>
      <c r="H74" s="546"/>
      <c r="I74" s="546"/>
      <c r="J74" s="546"/>
      <c r="K74" s="547"/>
    </row>
    <row r="75" spans="1:11" s="15" customFormat="1" ht="16" hidden="1" thickBot="1">
      <c r="A75" s="443"/>
      <c r="B75" s="444"/>
      <c r="C75" s="445"/>
      <c r="D75" s="50"/>
      <c r="E75" s="55"/>
      <c r="F75" s="397"/>
      <c r="G75" s="546"/>
      <c r="H75" s="546"/>
      <c r="I75" s="546"/>
      <c r="J75" s="546"/>
      <c r="K75" s="547"/>
    </row>
    <row r="76" spans="1:11" s="15" customFormat="1" ht="16" hidden="1" thickBot="1">
      <c r="A76" s="443"/>
      <c r="B76" s="444"/>
      <c r="C76" s="445"/>
      <c r="D76" s="50"/>
      <c r="E76" s="55"/>
      <c r="F76" s="397"/>
      <c r="G76" s="546"/>
      <c r="H76" s="546"/>
      <c r="I76" s="546"/>
      <c r="J76" s="546"/>
      <c r="K76" s="547"/>
    </row>
    <row r="77" spans="1:11" s="15" customFormat="1" ht="16" hidden="1" thickBot="1">
      <c r="A77" s="443"/>
      <c r="B77" s="444"/>
      <c r="C77" s="445"/>
      <c r="D77" s="50"/>
      <c r="E77" s="55"/>
      <c r="F77" s="397"/>
      <c r="G77" s="546"/>
      <c r="H77" s="546"/>
      <c r="I77" s="546"/>
      <c r="J77" s="546"/>
      <c r="K77" s="547"/>
    </row>
    <row r="78" spans="1:11" s="15" customFormat="1" ht="16" hidden="1" thickBot="1">
      <c r="A78" s="443"/>
      <c r="B78" s="444"/>
      <c r="C78" s="445"/>
      <c r="D78" s="50"/>
      <c r="E78" s="55"/>
      <c r="F78" s="397"/>
      <c r="G78" s="546"/>
      <c r="H78" s="546"/>
      <c r="I78" s="546"/>
      <c r="J78" s="546"/>
      <c r="K78" s="547"/>
    </row>
    <row r="79" spans="1:11" s="15" customFormat="1" ht="16" hidden="1" thickBot="1">
      <c r="A79" s="443"/>
      <c r="B79" s="444"/>
      <c r="C79" s="445"/>
      <c r="D79" s="50"/>
      <c r="E79" s="55"/>
      <c r="F79" s="397"/>
      <c r="G79" s="546"/>
      <c r="H79" s="546"/>
      <c r="I79" s="546"/>
      <c r="J79" s="546"/>
      <c r="K79" s="547"/>
    </row>
    <row r="80" spans="1:11" s="15" customFormat="1" ht="16" hidden="1" thickBot="1">
      <c r="A80" s="443"/>
      <c r="B80" s="444"/>
      <c r="C80" s="445"/>
      <c r="D80" s="50"/>
      <c r="E80" s="55"/>
      <c r="F80" s="397"/>
      <c r="G80" s="546"/>
      <c r="H80" s="546"/>
      <c r="I80" s="546"/>
      <c r="J80" s="546"/>
      <c r="K80" s="547"/>
    </row>
    <row r="81" spans="1:11" s="15" customFormat="1" ht="16" hidden="1" thickBot="1">
      <c r="A81" s="443"/>
      <c r="B81" s="444"/>
      <c r="C81" s="445"/>
      <c r="D81" s="50"/>
      <c r="E81" s="55"/>
      <c r="F81" s="397"/>
      <c r="G81" s="546"/>
      <c r="H81" s="546"/>
      <c r="I81" s="546"/>
      <c r="J81" s="546"/>
      <c r="K81" s="547"/>
    </row>
    <row r="82" spans="1:11" s="15" customFormat="1" ht="16" hidden="1" thickBot="1">
      <c r="A82" s="443"/>
      <c r="B82" s="444"/>
      <c r="C82" s="445"/>
      <c r="D82" s="50"/>
      <c r="E82" s="55"/>
      <c r="F82" s="397"/>
      <c r="G82" s="546"/>
      <c r="H82" s="546"/>
      <c r="I82" s="546"/>
      <c r="J82" s="546"/>
      <c r="K82" s="547"/>
    </row>
    <row r="83" spans="1:11" s="15" customFormat="1" ht="16" hidden="1" thickBot="1">
      <c r="A83" s="443"/>
      <c r="B83" s="444"/>
      <c r="C83" s="445"/>
      <c r="D83" s="50"/>
      <c r="E83" s="55"/>
      <c r="F83" s="397"/>
      <c r="G83" s="546"/>
      <c r="H83" s="546"/>
      <c r="I83" s="546"/>
      <c r="J83" s="546"/>
      <c r="K83" s="547"/>
    </row>
    <row r="84" spans="1:11" s="15" customFormat="1" ht="16" hidden="1" thickBot="1">
      <c r="A84" s="443"/>
      <c r="B84" s="544"/>
      <c r="C84" s="545"/>
      <c r="D84" s="51"/>
      <c r="E84" s="55"/>
      <c r="F84" s="397"/>
      <c r="G84" s="546"/>
      <c r="H84" s="546"/>
      <c r="I84" s="546"/>
      <c r="J84" s="546"/>
      <c r="K84" s="547"/>
    </row>
    <row r="85" spans="1:11" ht="16" thickBot="1">
      <c r="B85" s="548" t="s">
        <v>26</v>
      </c>
      <c r="C85" s="549"/>
      <c r="D85" s="49">
        <f>SUM(D64:D84)</f>
        <v>2</v>
      </c>
    </row>
    <row r="87" spans="1:11" ht="15.5">
      <c r="H87" s="243"/>
    </row>
  </sheetData>
  <sheetProtection formatRows="0"/>
  <mergeCells count="110">
    <mergeCell ref="O7:R7"/>
    <mergeCell ref="P8:R8"/>
    <mergeCell ref="C2:N2"/>
    <mergeCell ref="A15:A18"/>
    <mergeCell ref="A19:A21"/>
    <mergeCell ref="C8:C9"/>
    <mergeCell ref="D8:D9"/>
    <mergeCell ref="F8:G8"/>
    <mergeCell ref="H8:H9"/>
    <mergeCell ref="I8:I9"/>
    <mergeCell ref="J8:J9"/>
    <mergeCell ref="K8:L8"/>
    <mergeCell ref="A10:A11"/>
    <mergeCell ref="A7:A9"/>
    <mergeCell ref="B7:B9"/>
    <mergeCell ref="C7:D7"/>
    <mergeCell ref="E7:E9"/>
    <mergeCell ref="F7:N7"/>
    <mergeCell ref="A22:A24"/>
    <mergeCell ref="A31:B31"/>
    <mergeCell ref="A32:B32"/>
    <mergeCell ref="A33:B33"/>
    <mergeCell ref="A34:B34"/>
    <mergeCell ref="O8:O9"/>
    <mergeCell ref="A13:A14"/>
    <mergeCell ref="M8:M9"/>
    <mergeCell ref="N8:N9"/>
    <mergeCell ref="D45:G45"/>
    <mergeCell ref="H45:K45"/>
    <mergeCell ref="D46:G46"/>
    <mergeCell ref="H46:K46"/>
    <mergeCell ref="D47:G47"/>
    <mergeCell ref="H47:K47"/>
    <mergeCell ref="A35:B35"/>
    <mergeCell ref="A36:B36"/>
    <mergeCell ref="A37:B37"/>
    <mergeCell ref="A38:B38"/>
    <mergeCell ref="A39:B39"/>
    <mergeCell ref="A40:B40"/>
    <mergeCell ref="D52:G52"/>
    <mergeCell ref="H52:K52"/>
    <mergeCell ref="D53:G53"/>
    <mergeCell ref="H53:K53"/>
    <mergeCell ref="H50:K50"/>
    <mergeCell ref="D50:G50"/>
    <mergeCell ref="D51:G51"/>
    <mergeCell ref="H51:K51"/>
    <mergeCell ref="D48:G48"/>
    <mergeCell ref="D49:G49"/>
    <mergeCell ref="H49:K49"/>
    <mergeCell ref="D57:G57"/>
    <mergeCell ref="H57:K57"/>
    <mergeCell ref="D58:G58"/>
    <mergeCell ref="H58:K58"/>
    <mergeCell ref="D59:G59"/>
    <mergeCell ref="H59:K59"/>
    <mergeCell ref="D54:G54"/>
    <mergeCell ref="H54:K54"/>
    <mergeCell ref="D55:G55"/>
    <mergeCell ref="H55:K55"/>
    <mergeCell ref="D56:G56"/>
    <mergeCell ref="H56:K56"/>
    <mergeCell ref="A66:C66"/>
    <mergeCell ref="F66:K66"/>
    <mergeCell ref="A67:C67"/>
    <mergeCell ref="F67:K67"/>
    <mergeCell ref="A68:C68"/>
    <mergeCell ref="F68:K68"/>
    <mergeCell ref="A63:C63"/>
    <mergeCell ref="F63:K63"/>
    <mergeCell ref="A64:C64"/>
    <mergeCell ref="F64:K64"/>
    <mergeCell ref="A65:C65"/>
    <mergeCell ref="F65:K65"/>
    <mergeCell ref="A72:C72"/>
    <mergeCell ref="F72:K72"/>
    <mergeCell ref="A73:C73"/>
    <mergeCell ref="F73:K73"/>
    <mergeCell ref="A74:C74"/>
    <mergeCell ref="F74:K74"/>
    <mergeCell ref="A69:C69"/>
    <mergeCell ref="F69:K69"/>
    <mergeCell ref="A70:C70"/>
    <mergeCell ref="F70:K70"/>
    <mergeCell ref="A71:C71"/>
    <mergeCell ref="F71:K71"/>
    <mergeCell ref="A59:A61"/>
    <mergeCell ref="A84:C84"/>
    <mergeCell ref="F84:K84"/>
    <mergeCell ref="B85:C85"/>
    <mergeCell ref="A44:B44"/>
    <mergeCell ref="A62:B62"/>
    <mergeCell ref="A81:C81"/>
    <mergeCell ref="F81:K81"/>
    <mergeCell ref="A82:C82"/>
    <mergeCell ref="F82:K82"/>
    <mergeCell ref="A83:C83"/>
    <mergeCell ref="F83:K83"/>
    <mergeCell ref="A78:C78"/>
    <mergeCell ref="F78:K78"/>
    <mergeCell ref="A79:C79"/>
    <mergeCell ref="F79:K79"/>
    <mergeCell ref="A80:C80"/>
    <mergeCell ref="F80:K80"/>
    <mergeCell ref="A75:C75"/>
    <mergeCell ref="F75:K75"/>
    <mergeCell ref="A76:C76"/>
    <mergeCell ref="F76:K76"/>
    <mergeCell ref="A77:C77"/>
    <mergeCell ref="F77:K77"/>
  </mergeCells>
  <hyperlinks>
    <hyperlink ref="H20" r:id="rId1"/>
    <hyperlink ref="H26" r:id="rId2"/>
  </hyperlinks>
  <pageMargins left="0.15748031496062992" right="0.15748031496062992" top="0.31496062992125984" bottom="0.31496062992125984" header="0.31496062992125984" footer="0.31496062992125984"/>
  <pageSetup paperSize="9" scale="47" fitToHeight="5" orientation="landscape"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M36"/>
  <sheetViews>
    <sheetView topLeftCell="A23" zoomScale="90" zoomScaleNormal="90" workbookViewId="0">
      <selection activeCell="D28" sqref="D28"/>
    </sheetView>
  </sheetViews>
  <sheetFormatPr defaultColWidth="11.453125" defaultRowHeight="14.5"/>
  <cols>
    <col min="1" max="2" width="5" customWidth="1"/>
    <col min="3" max="3" width="25.1796875" customWidth="1"/>
    <col min="4" max="4" width="62" customWidth="1"/>
    <col min="5" max="5" width="10.54296875" customWidth="1"/>
    <col min="6" max="6" width="11.54296875" customWidth="1"/>
    <col min="7" max="7" width="10" customWidth="1"/>
    <col min="8" max="8" width="9.54296875" customWidth="1"/>
    <col min="9" max="9" width="10.7265625" customWidth="1"/>
    <col min="10" max="10" width="8.26953125" customWidth="1"/>
    <col min="11" max="11" width="24.1796875" customWidth="1"/>
    <col min="12" max="12" width="23.453125" customWidth="1"/>
  </cols>
  <sheetData>
    <row r="2" spans="1:12" ht="20">
      <c r="A2" s="281" t="s">
        <v>326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140"/>
    </row>
    <row r="3" spans="1:12">
      <c r="E3" s="17" t="s">
        <v>37</v>
      </c>
      <c r="F3" s="53">
        <v>5</v>
      </c>
      <c r="G3" s="17"/>
      <c r="H3" s="16"/>
      <c r="I3" s="15"/>
      <c r="J3" s="15"/>
      <c r="K3" s="15"/>
    </row>
    <row r="4" spans="1:12">
      <c r="E4" s="17" t="s">
        <v>38</v>
      </c>
      <c r="F4" s="53">
        <v>34</v>
      </c>
      <c r="G4" s="17"/>
      <c r="H4" s="16"/>
      <c r="I4" s="15"/>
      <c r="J4" s="15"/>
      <c r="K4" s="15"/>
    </row>
    <row r="5" spans="1:12" ht="15" customHeight="1" thickBot="1">
      <c r="E5" s="17"/>
      <c r="F5" s="53"/>
      <c r="G5" s="17"/>
      <c r="H5" s="16"/>
      <c r="I5" s="15"/>
      <c r="J5" s="15"/>
      <c r="K5" s="15"/>
    </row>
    <row r="6" spans="1:12" ht="15" hidden="1" thickBot="1">
      <c r="E6" s="17"/>
      <c r="F6" s="53"/>
      <c r="G6" s="17"/>
      <c r="H6" s="16"/>
      <c r="I6" s="15"/>
      <c r="J6" s="15"/>
      <c r="K6" s="15"/>
    </row>
    <row r="7" spans="1:12" ht="15" hidden="1" thickBot="1">
      <c r="E7" s="17"/>
      <c r="F7" s="17"/>
      <c r="G7" s="17"/>
      <c r="H7" s="16"/>
      <c r="I7" s="15"/>
      <c r="J7" s="15"/>
      <c r="K7" s="15"/>
    </row>
    <row r="8" spans="1:12" ht="37.5" thickBot="1">
      <c r="B8" s="141"/>
      <c r="C8" s="137" t="s">
        <v>157</v>
      </c>
      <c r="D8" s="137" t="s">
        <v>45</v>
      </c>
      <c r="E8" s="138">
        <v>5</v>
      </c>
      <c r="F8" s="138">
        <v>6</v>
      </c>
      <c r="G8" s="138">
        <v>7</v>
      </c>
      <c r="H8" s="138">
        <v>8</v>
      </c>
      <c r="I8" s="138">
        <v>9</v>
      </c>
    </row>
    <row r="9" spans="1:12" ht="16" customHeight="1" thickBot="1">
      <c r="B9" s="134"/>
      <c r="C9" s="566" t="s">
        <v>156</v>
      </c>
      <c r="D9" s="567"/>
      <c r="E9" s="561">
        <v>9</v>
      </c>
      <c r="F9" s="561">
        <v>9</v>
      </c>
      <c r="G9" s="561">
        <v>9</v>
      </c>
      <c r="H9" s="561">
        <v>9</v>
      </c>
      <c r="I9" s="561">
        <v>9</v>
      </c>
      <c r="J9" s="556">
        <f>SUM(E9:I9)</f>
        <v>45</v>
      </c>
    </row>
    <row r="10" spans="1:12" ht="16" customHeight="1" thickBot="1">
      <c r="B10" s="136"/>
      <c r="C10" s="568"/>
      <c r="D10" s="569"/>
      <c r="E10" s="562"/>
      <c r="F10" s="562"/>
      <c r="G10" s="562"/>
      <c r="H10" s="562"/>
      <c r="I10" s="562"/>
      <c r="J10" s="556"/>
    </row>
    <row r="11" spans="1:12" ht="58.5" thickBot="1">
      <c r="B11" s="135">
        <v>1</v>
      </c>
      <c r="C11" s="282" t="s">
        <v>149</v>
      </c>
      <c r="D11" s="278" t="s">
        <v>393</v>
      </c>
      <c r="E11" s="283">
        <v>1</v>
      </c>
      <c r="F11" s="283">
        <v>1</v>
      </c>
      <c r="G11" s="283">
        <v>1</v>
      </c>
      <c r="H11" s="283">
        <v>3</v>
      </c>
      <c r="I11" s="283">
        <v>1</v>
      </c>
    </row>
    <row r="12" spans="1:12" ht="42.5" thickBot="1">
      <c r="B12" s="557">
        <v>2</v>
      </c>
      <c r="C12" s="559" t="s">
        <v>150</v>
      </c>
      <c r="D12" s="387" t="s">
        <v>525</v>
      </c>
      <c r="E12" s="284"/>
      <c r="F12" s="284">
        <v>1</v>
      </c>
      <c r="G12" s="284">
        <v>1</v>
      </c>
      <c r="H12" s="283">
        <v>1</v>
      </c>
      <c r="I12" s="283">
        <v>1</v>
      </c>
    </row>
    <row r="13" spans="1:12" ht="62.5" thickBot="1">
      <c r="B13" s="558"/>
      <c r="C13" s="560"/>
      <c r="D13" s="390" t="s">
        <v>534</v>
      </c>
      <c r="E13" s="283">
        <v>1</v>
      </c>
      <c r="F13" s="283"/>
      <c r="G13" s="283"/>
      <c r="H13" s="284"/>
      <c r="I13" s="284"/>
    </row>
    <row r="14" spans="1:12" ht="78" thickBot="1">
      <c r="B14" s="558"/>
      <c r="C14" s="560"/>
      <c r="D14" s="347" t="s">
        <v>533</v>
      </c>
      <c r="E14" s="285"/>
      <c r="F14" s="285">
        <v>1</v>
      </c>
      <c r="G14" s="285">
        <v>1</v>
      </c>
      <c r="H14" s="286"/>
      <c r="I14" s="286"/>
    </row>
    <row r="15" spans="1:12" ht="15" thickBot="1">
      <c r="B15" s="558"/>
      <c r="C15" s="560"/>
      <c r="D15" s="277" t="s">
        <v>327</v>
      </c>
      <c r="E15" s="287"/>
      <c r="F15" s="287"/>
      <c r="G15" s="287"/>
      <c r="H15" s="288"/>
      <c r="I15" s="288">
        <v>0.5</v>
      </c>
    </row>
    <row r="16" spans="1:12" ht="15" thickBot="1">
      <c r="B16" s="558"/>
      <c r="C16" s="560"/>
      <c r="D16" s="277" t="s">
        <v>411</v>
      </c>
      <c r="E16" s="287"/>
      <c r="F16" s="287"/>
      <c r="G16" s="287"/>
      <c r="H16" s="288">
        <v>1</v>
      </c>
      <c r="I16" s="288">
        <v>1</v>
      </c>
    </row>
    <row r="17" spans="2:13" ht="44" thickBot="1">
      <c r="B17" s="558"/>
      <c r="C17" s="560"/>
      <c r="D17" s="277" t="s">
        <v>532</v>
      </c>
      <c r="E17" s="330">
        <v>1</v>
      </c>
      <c r="F17" s="289"/>
      <c r="G17" s="331"/>
      <c r="H17" s="289"/>
      <c r="I17" s="331"/>
    </row>
    <row r="18" spans="2:13" ht="44" thickBot="1">
      <c r="B18" s="558"/>
      <c r="C18" s="560"/>
      <c r="D18" s="277" t="s">
        <v>531</v>
      </c>
      <c r="E18" s="332"/>
      <c r="F18" s="319"/>
      <c r="G18" s="332">
        <v>1</v>
      </c>
      <c r="H18" s="319"/>
      <c r="I18" s="319"/>
    </row>
    <row r="19" spans="2:13" ht="44.15" customHeight="1" thickBot="1">
      <c r="B19" s="557">
        <v>3</v>
      </c>
      <c r="C19" s="559" t="s">
        <v>151</v>
      </c>
      <c r="D19" s="347" t="s">
        <v>519</v>
      </c>
      <c r="E19" s="283">
        <v>1</v>
      </c>
      <c r="F19" s="283">
        <v>1</v>
      </c>
      <c r="G19" s="283">
        <v>1</v>
      </c>
      <c r="H19" s="283">
        <v>1</v>
      </c>
      <c r="I19" s="283">
        <v>1</v>
      </c>
      <c r="K19" s="270"/>
    </row>
    <row r="20" spans="2:13" ht="15" hidden="1" thickBot="1">
      <c r="B20" s="558"/>
      <c r="C20" s="560"/>
      <c r="D20" s="282"/>
      <c r="E20" s="286"/>
      <c r="F20" s="286"/>
      <c r="G20" s="286"/>
      <c r="H20" s="285"/>
      <c r="I20" s="285"/>
    </row>
    <row r="21" spans="2:13" ht="15" hidden="1" thickBot="1">
      <c r="B21" s="558"/>
      <c r="C21" s="560"/>
      <c r="D21" s="277"/>
      <c r="E21" s="290"/>
      <c r="F21" s="290"/>
      <c r="G21" s="290"/>
      <c r="H21" s="291"/>
      <c r="I21" s="291"/>
    </row>
    <row r="22" spans="2:13" ht="15" hidden="1" thickBot="1">
      <c r="B22" s="558"/>
      <c r="C22" s="560"/>
      <c r="D22" s="277"/>
      <c r="E22" s="324"/>
      <c r="F22" s="324"/>
      <c r="G22" s="324"/>
      <c r="H22" s="291"/>
      <c r="I22" s="291"/>
    </row>
    <row r="23" spans="2:13" ht="48.75" customHeight="1" thickBot="1">
      <c r="B23" s="572">
        <v>4</v>
      </c>
      <c r="C23" s="570" t="s">
        <v>152</v>
      </c>
      <c r="D23" s="277" t="s">
        <v>517</v>
      </c>
      <c r="E23" s="326">
        <v>1</v>
      </c>
      <c r="F23" s="323"/>
      <c r="G23" s="319"/>
      <c r="H23" s="318"/>
      <c r="I23" s="278"/>
      <c r="K23" s="270"/>
    </row>
    <row r="24" spans="2:13" ht="60" customHeight="1" thickBot="1">
      <c r="B24" s="573"/>
      <c r="C24" s="571"/>
      <c r="D24" s="277" t="s">
        <v>528</v>
      </c>
      <c r="E24" s="325">
        <v>2</v>
      </c>
      <c r="F24" s="325">
        <v>2</v>
      </c>
      <c r="G24" s="325">
        <v>2</v>
      </c>
      <c r="H24" s="319">
        <v>1</v>
      </c>
      <c r="I24" s="319">
        <v>2</v>
      </c>
    </row>
    <row r="25" spans="2:13" ht="30.65" customHeight="1" thickBot="1">
      <c r="B25" s="572">
        <v>5</v>
      </c>
      <c r="C25" s="574" t="s">
        <v>153</v>
      </c>
      <c r="D25" s="292" t="s">
        <v>529</v>
      </c>
      <c r="E25" s="293">
        <v>1</v>
      </c>
      <c r="F25" s="294">
        <v>1</v>
      </c>
      <c r="G25" s="294">
        <v>1</v>
      </c>
      <c r="H25" s="293"/>
      <c r="I25" s="293"/>
    </row>
    <row r="26" spans="2:13" ht="32.15" customHeight="1" thickBot="1">
      <c r="B26" s="576"/>
      <c r="C26" s="575"/>
      <c r="D26" s="345" t="s">
        <v>317</v>
      </c>
      <c r="E26" s="316"/>
      <c r="F26" s="285"/>
      <c r="G26" s="315"/>
      <c r="H26" s="329"/>
      <c r="I26" s="329">
        <v>1</v>
      </c>
      <c r="J26" s="139"/>
      <c r="K26" s="139"/>
      <c r="L26" s="139"/>
      <c r="M26" s="139"/>
    </row>
    <row r="27" spans="2:13" ht="47.5" customHeight="1" thickBot="1">
      <c r="B27" s="563">
        <v>6</v>
      </c>
      <c r="C27" s="578" t="s">
        <v>154</v>
      </c>
      <c r="D27" s="387" t="s">
        <v>524</v>
      </c>
      <c r="E27" s="287"/>
      <c r="F27" s="287"/>
      <c r="G27" s="319"/>
      <c r="H27" s="327">
        <v>1</v>
      </c>
      <c r="I27" s="328"/>
    </row>
    <row r="28" spans="2:13" ht="47.5" customHeight="1" thickBot="1">
      <c r="B28" s="577"/>
      <c r="C28" s="541"/>
      <c r="D28" s="278" t="s">
        <v>537</v>
      </c>
      <c r="E28" s="287"/>
      <c r="F28" s="287">
        <v>1</v>
      </c>
      <c r="G28" s="317"/>
      <c r="H28" s="317"/>
      <c r="I28" s="288"/>
    </row>
    <row r="29" spans="2:13" ht="54" customHeight="1" thickBot="1">
      <c r="B29" s="563">
        <v>7</v>
      </c>
      <c r="C29" s="541" t="s">
        <v>155</v>
      </c>
      <c r="D29" s="314" t="s">
        <v>407</v>
      </c>
      <c r="E29" s="287">
        <v>1</v>
      </c>
      <c r="F29" s="287">
        <v>1</v>
      </c>
      <c r="G29" s="287"/>
      <c r="H29" s="287"/>
      <c r="I29" s="287"/>
    </row>
    <row r="30" spans="2:13" ht="43.5" customHeight="1" thickBot="1">
      <c r="B30" s="563"/>
      <c r="C30" s="542"/>
      <c r="D30" s="345" t="s">
        <v>428</v>
      </c>
      <c r="E30" s="287"/>
      <c r="F30" s="287"/>
      <c r="G30" s="287">
        <v>1</v>
      </c>
      <c r="H30" s="287">
        <v>1</v>
      </c>
      <c r="I30" s="287">
        <v>1</v>
      </c>
    </row>
    <row r="31" spans="2:13" ht="41.5" customHeight="1">
      <c r="B31" s="563"/>
      <c r="C31" s="543"/>
      <c r="D31" s="322" t="s">
        <v>530</v>
      </c>
      <c r="E31" s="274"/>
      <c r="F31" s="274"/>
      <c r="G31" s="274"/>
      <c r="H31" s="274"/>
      <c r="I31" s="274">
        <v>0.5</v>
      </c>
    </row>
    <row r="36" spans="3:5" ht="148" customHeight="1">
      <c r="C36" s="564" t="s">
        <v>164</v>
      </c>
      <c r="D36" s="565"/>
      <c r="E36" s="565"/>
    </row>
  </sheetData>
  <mergeCells count="20">
    <mergeCell ref="B29:B31"/>
    <mergeCell ref="C29:C31"/>
    <mergeCell ref="C36:E36"/>
    <mergeCell ref="C9:D10"/>
    <mergeCell ref="F9:F10"/>
    <mergeCell ref="C23:C24"/>
    <mergeCell ref="C12:C18"/>
    <mergeCell ref="E9:E10"/>
    <mergeCell ref="B23:B24"/>
    <mergeCell ref="C25:C26"/>
    <mergeCell ref="B25:B26"/>
    <mergeCell ref="B27:B28"/>
    <mergeCell ref="C27:C28"/>
    <mergeCell ref="J9:J10"/>
    <mergeCell ref="B12:B18"/>
    <mergeCell ref="B19:B22"/>
    <mergeCell ref="C19:C22"/>
    <mergeCell ref="I9:I10"/>
    <mergeCell ref="G9:G10"/>
    <mergeCell ref="H9:H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3"/>
  <sheetViews>
    <sheetView zoomScale="80" zoomScaleNormal="80" workbookViewId="0">
      <pane xSplit="2" ySplit="9" topLeftCell="C36" activePane="bottomRight" state="frozen"/>
      <selection pane="topRight" activeCell="B1" sqref="B1"/>
      <selection pane="bottomLeft" activeCell="A11" sqref="A11"/>
      <selection pane="bottomRight" activeCell="D15" sqref="D15"/>
    </sheetView>
  </sheetViews>
  <sheetFormatPr defaultColWidth="8.81640625" defaultRowHeight="14.5"/>
  <cols>
    <col min="1" max="1" width="29" customWidth="1"/>
    <col min="2" max="2" width="36.7265625" customWidth="1"/>
    <col min="3" max="3" width="9.1796875" customWidth="1"/>
    <col min="4" max="4" width="9" customWidth="1"/>
    <col min="5" max="5" width="15.7265625" customWidth="1"/>
    <col min="7" max="7" width="8.81640625" customWidth="1"/>
    <col min="8" max="8" width="37.81640625" customWidth="1"/>
    <col min="9" max="9" width="20.1796875" customWidth="1"/>
    <col min="10" max="10" width="23.453125" customWidth="1"/>
    <col min="11" max="11" width="51.1796875" customWidth="1"/>
    <col min="12" max="12" width="21.81640625" customWidth="1"/>
    <col min="13" max="13" width="19.81640625" customWidth="1"/>
    <col min="14" max="14" width="21.81640625" customWidth="1"/>
  </cols>
  <sheetData>
    <row r="1" spans="1:14" ht="8.25" customHeight="1">
      <c r="C1" s="1"/>
    </row>
    <row r="2" spans="1:14" ht="20">
      <c r="B2" s="9"/>
      <c r="D2" s="398" t="s">
        <v>328</v>
      </c>
      <c r="E2" s="398"/>
      <c r="F2" s="398"/>
      <c r="G2" s="398"/>
      <c r="H2" s="398"/>
      <c r="I2" s="398"/>
      <c r="J2" s="398"/>
      <c r="K2" s="398"/>
      <c r="L2" s="107"/>
      <c r="M2" s="107"/>
    </row>
    <row r="3" spans="1:14">
      <c r="H3" s="17" t="s">
        <v>37</v>
      </c>
      <c r="I3" s="85">
        <v>6</v>
      </c>
      <c r="J3" s="86"/>
      <c r="K3" s="84"/>
      <c r="L3" s="84"/>
      <c r="M3" s="84"/>
      <c r="N3" s="84"/>
    </row>
    <row r="4" spans="1:14">
      <c r="H4" s="17" t="s">
        <v>38</v>
      </c>
      <c r="I4" s="85">
        <v>34</v>
      </c>
      <c r="J4" s="86"/>
      <c r="K4" s="84"/>
      <c r="L4" s="84"/>
      <c r="M4" s="84"/>
      <c r="N4" s="84"/>
    </row>
    <row r="5" spans="1:14">
      <c r="F5" s="418" t="s">
        <v>59</v>
      </c>
      <c r="G5" s="418"/>
      <c r="H5" s="418"/>
      <c r="I5" s="586" t="s">
        <v>536</v>
      </c>
      <c r="J5" s="587"/>
      <c r="K5" s="587"/>
      <c r="L5" s="587"/>
      <c r="M5" s="587"/>
      <c r="N5" s="587"/>
    </row>
    <row r="6" spans="1:14" ht="15" thickBot="1">
      <c r="H6" s="17" t="s">
        <v>72</v>
      </c>
      <c r="I6" s="84" t="s">
        <v>133</v>
      </c>
      <c r="J6" s="84"/>
      <c r="K6" s="84"/>
      <c r="L6" s="84"/>
      <c r="M6" s="84"/>
      <c r="N6" s="84"/>
    </row>
    <row r="7" spans="1:14" ht="129" customHeight="1" thickBot="1">
      <c r="A7" s="583" t="s">
        <v>113</v>
      </c>
      <c r="B7" s="583" t="s">
        <v>28</v>
      </c>
      <c r="C7" s="584" t="s">
        <v>158</v>
      </c>
      <c r="D7" s="585"/>
      <c r="E7" s="413" t="s">
        <v>104</v>
      </c>
      <c r="F7" s="416" t="s">
        <v>2</v>
      </c>
      <c r="G7" s="417"/>
      <c r="H7" s="417"/>
      <c r="I7" s="417"/>
      <c r="J7" s="417"/>
      <c r="K7" s="469" t="s">
        <v>3</v>
      </c>
      <c r="L7" s="469"/>
      <c r="M7" s="469"/>
      <c r="N7" s="469"/>
    </row>
    <row r="8" spans="1:14" ht="56.15" customHeight="1" thickBot="1">
      <c r="A8" s="583"/>
      <c r="B8" s="583"/>
      <c r="C8" s="590" t="s">
        <v>103</v>
      </c>
      <c r="D8" s="430" t="s">
        <v>60</v>
      </c>
      <c r="E8" s="414"/>
      <c r="F8" s="432" t="s">
        <v>122</v>
      </c>
      <c r="G8" s="433"/>
      <c r="H8" s="459" t="s">
        <v>121</v>
      </c>
      <c r="I8" s="461" t="s">
        <v>94</v>
      </c>
      <c r="J8" s="588" t="s">
        <v>81</v>
      </c>
      <c r="K8" s="458" t="s">
        <v>33</v>
      </c>
      <c r="L8" s="470" t="s">
        <v>168</v>
      </c>
      <c r="M8" s="471"/>
      <c r="N8" s="471"/>
    </row>
    <row r="9" spans="1:14" ht="47.25" customHeight="1" thickBot="1">
      <c r="A9" s="583"/>
      <c r="B9" s="583"/>
      <c r="C9" s="591"/>
      <c r="D9" s="431"/>
      <c r="E9" s="415"/>
      <c r="F9" s="63" t="s">
        <v>5</v>
      </c>
      <c r="G9" s="62" t="s">
        <v>6</v>
      </c>
      <c r="H9" s="460"/>
      <c r="I9" s="462"/>
      <c r="J9" s="589"/>
      <c r="K9" s="458"/>
      <c r="L9" s="128" t="s">
        <v>107</v>
      </c>
      <c r="M9" s="128" t="s">
        <v>108</v>
      </c>
      <c r="N9" s="128" t="s">
        <v>109</v>
      </c>
    </row>
    <row r="10" spans="1:14" ht="22" customHeight="1" thickBot="1">
      <c r="A10" s="603" t="s">
        <v>114</v>
      </c>
      <c r="B10" s="603"/>
      <c r="C10" s="603"/>
      <c r="D10" s="603"/>
      <c r="E10" s="603"/>
      <c r="F10" s="603"/>
      <c r="G10" s="603"/>
      <c r="H10" s="603"/>
      <c r="I10" s="603"/>
      <c r="J10" s="603"/>
      <c r="K10" s="603"/>
      <c r="L10" s="603"/>
      <c r="M10" s="603"/>
      <c r="N10" s="604"/>
    </row>
    <row r="11" spans="1:14" ht="60" customHeight="1" thickBot="1">
      <c r="A11" s="401" t="s">
        <v>67</v>
      </c>
      <c r="B11" s="148" t="s">
        <v>7</v>
      </c>
      <c r="C11" s="156">
        <v>2</v>
      </c>
      <c r="D11" s="153"/>
      <c r="E11" s="133">
        <v>2</v>
      </c>
      <c r="F11" s="12" t="s">
        <v>186</v>
      </c>
      <c r="G11" s="12" t="s">
        <v>204</v>
      </c>
      <c r="H11" s="129" t="s">
        <v>332</v>
      </c>
      <c r="I11" s="194" t="s">
        <v>34</v>
      </c>
      <c r="J11" s="67" t="s">
        <v>333</v>
      </c>
      <c r="K11" s="211" t="s">
        <v>335</v>
      </c>
      <c r="L11" s="22"/>
      <c r="M11" s="22" t="s">
        <v>30</v>
      </c>
      <c r="N11" s="67"/>
    </row>
    <row r="12" spans="1:14" ht="51" customHeight="1" thickBot="1">
      <c r="A12" s="401"/>
      <c r="B12" s="148" t="s">
        <v>8</v>
      </c>
      <c r="C12" s="156">
        <v>3</v>
      </c>
      <c r="D12" s="153"/>
      <c r="E12" s="133">
        <v>3</v>
      </c>
      <c r="F12" s="12" t="s">
        <v>82</v>
      </c>
      <c r="G12" s="12" t="s">
        <v>96</v>
      </c>
      <c r="H12" s="129" t="s">
        <v>338</v>
      </c>
      <c r="I12" s="194" t="s">
        <v>34</v>
      </c>
      <c r="J12" s="67" t="s">
        <v>333</v>
      </c>
      <c r="K12" s="22" t="s">
        <v>336</v>
      </c>
      <c r="L12" s="22"/>
      <c r="M12" s="22" t="s">
        <v>30</v>
      </c>
      <c r="N12" s="67"/>
    </row>
    <row r="13" spans="1:14" ht="51" customHeight="1" thickBot="1">
      <c r="A13" s="401" t="s">
        <v>116</v>
      </c>
      <c r="B13" s="149" t="s">
        <v>9</v>
      </c>
      <c r="C13" s="156">
        <v>3</v>
      </c>
      <c r="D13" s="153"/>
      <c r="E13" s="133">
        <v>3</v>
      </c>
      <c r="F13" s="12" t="s">
        <v>82</v>
      </c>
      <c r="G13" s="12" t="s">
        <v>96</v>
      </c>
      <c r="H13" s="129" t="s">
        <v>341</v>
      </c>
      <c r="I13" s="194" t="s">
        <v>34</v>
      </c>
      <c r="J13" s="67" t="s">
        <v>333</v>
      </c>
      <c r="K13" s="211" t="s">
        <v>337</v>
      </c>
      <c r="L13" s="194"/>
      <c r="M13" s="194" t="s">
        <v>30</v>
      </c>
      <c r="N13" s="67"/>
    </row>
    <row r="14" spans="1:14" ht="19.5" customHeight="1" thickBot="1">
      <c r="A14" s="401"/>
      <c r="B14" s="150"/>
      <c r="C14" s="156"/>
      <c r="D14" s="153"/>
      <c r="E14" s="133">
        <f t="shared" ref="E14:E28" si="0">C14*D14</f>
        <v>0</v>
      </c>
      <c r="F14" s="12"/>
      <c r="G14" s="12"/>
      <c r="H14" s="25" t="s">
        <v>115</v>
      </c>
      <c r="I14" s="25"/>
      <c r="J14" s="67"/>
      <c r="K14" s="25"/>
      <c r="L14" s="25"/>
      <c r="M14" s="25"/>
      <c r="N14" s="67"/>
    </row>
    <row r="15" spans="1:14" ht="93.5" thickBot="1">
      <c r="A15" s="401" t="s">
        <v>119</v>
      </c>
      <c r="B15" s="149" t="s">
        <v>125</v>
      </c>
      <c r="C15" s="156">
        <v>2</v>
      </c>
      <c r="D15" s="153"/>
      <c r="E15" s="133">
        <v>2</v>
      </c>
      <c r="F15" s="12" t="s">
        <v>186</v>
      </c>
      <c r="G15" s="12" t="s">
        <v>204</v>
      </c>
      <c r="H15" s="129" t="s">
        <v>343</v>
      </c>
      <c r="I15" s="391" t="s">
        <v>34</v>
      </c>
      <c r="J15" s="67" t="s">
        <v>333</v>
      </c>
      <c r="K15" s="194" t="s">
        <v>345</v>
      </c>
      <c r="L15" s="194"/>
      <c r="M15" s="194" t="s">
        <v>30</v>
      </c>
      <c r="N15" s="67"/>
    </row>
    <row r="16" spans="1:14" ht="61.5" customHeight="1" thickBot="1">
      <c r="A16" s="401"/>
      <c r="B16" s="148" t="s">
        <v>117</v>
      </c>
      <c r="C16" s="156">
        <v>2</v>
      </c>
      <c r="D16" s="153"/>
      <c r="E16" s="133">
        <v>2</v>
      </c>
      <c r="F16" s="12" t="s">
        <v>186</v>
      </c>
      <c r="G16" s="12" t="s">
        <v>204</v>
      </c>
      <c r="H16" s="129" t="s">
        <v>343</v>
      </c>
      <c r="I16" s="391" t="s">
        <v>34</v>
      </c>
      <c r="J16" s="67" t="s">
        <v>333</v>
      </c>
      <c r="K16" s="194" t="s">
        <v>496</v>
      </c>
      <c r="L16" s="194" t="s">
        <v>30</v>
      </c>
      <c r="M16" s="194"/>
      <c r="N16" s="67"/>
    </row>
    <row r="17" spans="1:14" ht="44.5" customHeight="1" thickBot="1">
      <c r="A17" s="401"/>
      <c r="B17" s="149" t="s">
        <v>118</v>
      </c>
      <c r="C17" s="156">
        <v>1</v>
      </c>
      <c r="D17" s="153"/>
      <c r="E17" s="133">
        <v>1</v>
      </c>
      <c r="F17" s="12" t="s">
        <v>189</v>
      </c>
      <c r="G17" s="12" t="s">
        <v>205</v>
      </c>
      <c r="H17" s="129" t="s">
        <v>343</v>
      </c>
      <c r="I17" s="391" t="s">
        <v>34</v>
      </c>
      <c r="J17" s="67" t="s">
        <v>333</v>
      </c>
      <c r="K17" s="194"/>
      <c r="L17" s="194"/>
      <c r="M17" s="194"/>
      <c r="N17" s="67"/>
    </row>
    <row r="18" spans="1:14" ht="54.75" customHeight="1" thickBot="1">
      <c r="A18" s="401"/>
      <c r="B18" s="148" t="s">
        <v>12</v>
      </c>
      <c r="C18" s="156">
        <v>1</v>
      </c>
      <c r="D18" s="153"/>
      <c r="E18" s="133">
        <v>1</v>
      </c>
      <c r="F18" s="12" t="s">
        <v>189</v>
      </c>
      <c r="G18" s="12" t="s">
        <v>205</v>
      </c>
      <c r="H18" s="129" t="s">
        <v>346</v>
      </c>
      <c r="I18" s="246" t="s">
        <v>34</v>
      </c>
      <c r="J18" s="247" t="s">
        <v>333</v>
      </c>
      <c r="K18" s="246" t="s">
        <v>495</v>
      </c>
      <c r="L18" s="246"/>
      <c r="M18" s="246" t="s">
        <v>30</v>
      </c>
      <c r="N18" s="67"/>
    </row>
    <row r="19" spans="1:14" ht="46.5" customHeight="1" thickBot="1">
      <c r="A19" s="401" t="s">
        <v>17</v>
      </c>
      <c r="B19" s="148" t="s">
        <v>18</v>
      </c>
      <c r="C19" s="156">
        <v>2</v>
      </c>
      <c r="D19" s="153"/>
      <c r="E19" s="133">
        <v>2</v>
      </c>
      <c r="F19" s="12" t="s">
        <v>186</v>
      </c>
      <c r="G19" s="12" t="s">
        <v>204</v>
      </c>
      <c r="H19" s="129" t="s">
        <v>347</v>
      </c>
      <c r="I19" s="194" t="s">
        <v>34</v>
      </c>
      <c r="J19" s="67" t="s">
        <v>333</v>
      </c>
      <c r="K19" s="22" t="s">
        <v>348</v>
      </c>
      <c r="L19" s="22"/>
      <c r="M19" s="22" t="s">
        <v>30</v>
      </c>
      <c r="N19" s="67"/>
    </row>
    <row r="20" spans="1:14" ht="43" customHeight="1" thickBot="1">
      <c r="A20" s="401"/>
      <c r="B20" s="148" t="s">
        <v>19</v>
      </c>
      <c r="C20" s="156">
        <v>1</v>
      </c>
      <c r="D20" s="153"/>
      <c r="E20" s="133">
        <v>1</v>
      </c>
      <c r="F20" s="12" t="s">
        <v>189</v>
      </c>
      <c r="G20" s="12" t="s">
        <v>205</v>
      </c>
      <c r="H20" s="129" t="s">
        <v>349</v>
      </c>
      <c r="I20" s="194" t="s">
        <v>34</v>
      </c>
      <c r="J20" s="67" t="s">
        <v>333</v>
      </c>
      <c r="K20" s="22" t="s">
        <v>497</v>
      </c>
      <c r="L20" s="22"/>
      <c r="M20" s="22" t="s">
        <v>30</v>
      </c>
      <c r="N20" s="67"/>
    </row>
    <row r="21" spans="1:14" ht="51" customHeight="1" thickBot="1">
      <c r="A21" s="401"/>
      <c r="B21" s="148" t="s">
        <v>20</v>
      </c>
      <c r="C21" s="156">
        <v>1</v>
      </c>
      <c r="D21" s="153"/>
      <c r="E21" s="133">
        <v>1</v>
      </c>
      <c r="F21" s="12" t="s">
        <v>189</v>
      </c>
      <c r="G21" s="12" t="s">
        <v>205</v>
      </c>
      <c r="H21" s="129" t="s">
        <v>352</v>
      </c>
      <c r="I21" s="194" t="s">
        <v>34</v>
      </c>
      <c r="J21" s="67" t="s">
        <v>333</v>
      </c>
      <c r="K21" s="22" t="s">
        <v>498</v>
      </c>
      <c r="L21" s="22"/>
      <c r="M21" s="22" t="s">
        <v>30</v>
      </c>
      <c r="N21" s="67"/>
    </row>
    <row r="22" spans="1:14" ht="87" customHeight="1" thickBot="1">
      <c r="A22" s="401" t="s">
        <v>13</v>
      </c>
      <c r="B22" s="148" t="s">
        <v>14</v>
      </c>
      <c r="C22" s="156">
        <v>4</v>
      </c>
      <c r="D22" s="153"/>
      <c r="E22" s="133">
        <v>4</v>
      </c>
      <c r="F22" s="12" t="s">
        <v>182</v>
      </c>
      <c r="G22" s="12" t="s">
        <v>202</v>
      </c>
      <c r="H22" s="129" t="s">
        <v>354</v>
      </c>
      <c r="I22" s="194" t="s">
        <v>331</v>
      </c>
      <c r="J22" s="67" t="s">
        <v>333</v>
      </c>
      <c r="K22" s="346" t="s">
        <v>499</v>
      </c>
      <c r="L22" s="65" t="s">
        <v>30</v>
      </c>
      <c r="M22" s="197" t="s">
        <v>30</v>
      </c>
      <c r="N22" s="67"/>
    </row>
    <row r="23" spans="1:14" ht="119.5" customHeight="1" thickBot="1">
      <c r="A23" s="401"/>
      <c r="B23" s="151" t="s">
        <v>15</v>
      </c>
      <c r="C23" s="156">
        <v>4</v>
      </c>
      <c r="D23" s="153"/>
      <c r="E23" s="133">
        <v>4</v>
      </c>
      <c r="F23" s="12" t="s">
        <v>182</v>
      </c>
      <c r="G23" s="12" t="s">
        <v>202</v>
      </c>
      <c r="H23" s="129" t="s">
        <v>356</v>
      </c>
      <c r="I23" s="194" t="s">
        <v>331</v>
      </c>
      <c r="J23" s="67" t="s">
        <v>333</v>
      </c>
      <c r="K23" s="272" t="s">
        <v>500</v>
      </c>
      <c r="L23" s="194"/>
      <c r="M23" s="194" t="s">
        <v>30</v>
      </c>
      <c r="N23" s="67"/>
    </row>
    <row r="24" spans="1:14" ht="63.65" customHeight="1" thickBot="1">
      <c r="A24" s="401"/>
      <c r="B24" s="151" t="s">
        <v>16</v>
      </c>
      <c r="C24" s="156">
        <v>1</v>
      </c>
      <c r="D24" s="153"/>
      <c r="E24" s="133">
        <v>1</v>
      </c>
      <c r="F24" s="12" t="s">
        <v>189</v>
      </c>
      <c r="G24" s="12" t="s">
        <v>205</v>
      </c>
      <c r="H24" s="129" t="s">
        <v>357</v>
      </c>
      <c r="I24" s="194" t="s">
        <v>34</v>
      </c>
      <c r="J24" s="67" t="s">
        <v>333</v>
      </c>
      <c r="K24" s="194" t="s">
        <v>501</v>
      </c>
      <c r="L24" s="194" t="s">
        <v>30</v>
      </c>
      <c r="M24" s="194"/>
      <c r="N24" s="67"/>
    </row>
    <row r="25" spans="1:14" ht="40.5" customHeight="1" thickBot="1">
      <c r="A25" s="121" t="s">
        <v>128</v>
      </c>
      <c r="B25" s="151" t="s">
        <v>128</v>
      </c>
      <c r="C25" s="156">
        <v>1</v>
      </c>
      <c r="D25" s="153"/>
      <c r="E25" s="133">
        <v>1</v>
      </c>
      <c r="F25" s="12" t="s">
        <v>189</v>
      </c>
      <c r="G25" s="12" t="s">
        <v>205</v>
      </c>
      <c r="H25" s="129" t="s">
        <v>391</v>
      </c>
      <c r="I25" s="267" t="s">
        <v>34</v>
      </c>
      <c r="J25" s="67" t="s">
        <v>333</v>
      </c>
      <c r="K25" s="211" t="s">
        <v>502</v>
      </c>
      <c r="L25" s="194"/>
      <c r="M25" s="194" t="s">
        <v>30</v>
      </c>
      <c r="N25" s="67"/>
    </row>
    <row r="26" spans="1:14" ht="57" customHeight="1" thickBot="1">
      <c r="A26" s="121" t="s">
        <v>24</v>
      </c>
      <c r="B26" s="151" t="s">
        <v>24</v>
      </c>
      <c r="C26" s="156">
        <v>3</v>
      </c>
      <c r="D26" s="153"/>
      <c r="E26" s="133">
        <v>3</v>
      </c>
      <c r="F26" s="12" t="s">
        <v>82</v>
      </c>
      <c r="G26" s="12" t="s">
        <v>96</v>
      </c>
      <c r="H26" s="129" t="s">
        <v>358</v>
      </c>
      <c r="I26" s="194" t="s">
        <v>34</v>
      </c>
      <c r="J26" s="67" t="s">
        <v>333</v>
      </c>
      <c r="K26" s="22" t="s">
        <v>443</v>
      </c>
      <c r="L26" s="22"/>
      <c r="M26" s="22" t="s">
        <v>30</v>
      </c>
      <c r="N26" s="67"/>
    </row>
    <row r="27" spans="1:14" ht="18.5" thickBot="1">
      <c r="A27" s="579"/>
      <c r="B27" s="608" t="s">
        <v>70</v>
      </c>
      <c r="C27" s="156">
        <v>1</v>
      </c>
      <c r="D27" s="153"/>
      <c r="E27" s="133">
        <v>1</v>
      </c>
      <c r="F27" s="12" t="s">
        <v>189</v>
      </c>
      <c r="G27" s="12" t="s">
        <v>205</v>
      </c>
      <c r="H27" s="25"/>
      <c r="I27" s="25"/>
      <c r="J27" s="67"/>
      <c r="K27" s="25"/>
      <c r="L27" s="25"/>
      <c r="M27" s="25"/>
      <c r="N27" s="67"/>
    </row>
    <row r="28" spans="1:14" ht="18.5" hidden="1" thickBot="1">
      <c r="A28" s="580"/>
      <c r="B28" s="608"/>
      <c r="C28" s="156"/>
      <c r="D28" s="153"/>
      <c r="E28" s="6">
        <f t="shared" si="0"/>
        <v>0</v>
      </c>
      <c r="F28" s="42"/>
      <c r="G28" s="43"/>
      <c r="H28" s="44"/>
      <c r="I28" s="44"/>
      <c r="J28" s="104"/>
      <c r="K28" s="44"/>
      <c r="L28" s="44"/>
      <c r="M28" s="44"/>
      <c r="N28" s="104"/>
    </row>
    <row r="29" spans="1:14" ht="19.5" customHeight="1" thickBot="1">
      <c r="A29" s="615" t="s">
        <v>120</v>
      </c>
      <c r="B29" s="616"/>
      <c r="C29" s="156"/>
      <c r="D29" s="153"/>
      <c r="E29" s="6"/>
      <c r="F29" s="116"/>
      <c r="G29" s="117"/>
      <c r="H29" s="118"/>
      <c r="I29" s="118"/>
      <c r="J29" s="119"/>
      <c r="K29" s="118"/>
      <c r="L29" s="118"/>
      <c r="M29" s="118"/>
      <c r="N29" s="119"/>
    </row>
    <row r="30" spans="1:14" ht="17.149999999999999" customHeight="1" thickBot="1">
      <c r="A30" s="615"/>
      <c r="B30" s="616"/>
      <c r="C30" s="157"/>
      <c r="D30" s="154"/>
      <c r="E30" s="6"/>
      <c r="F30" s="45"/>
      <c r="G30" s="46"/>
      <c r="H30" s="47"/>
      <c r="I30" s="47"/>
      <c r="J30" s="105"/>
      <c r="K30" s="47"/>
      <c r="L30" s="47"/>
      <c r="M30" s="47"/>
      <c r="N30" s="105"/>
    </row>
    <row r="31" spans="1:14" ht="18" hidden="1" customHeight="1" thickBot="1">
      <c r="A31" s="123"/>
      <c r="B31" s="152"/>
      <c r="C31" s="157"/>
      <c r="D31" s="154"/>
      <c r="E31" s="6"/>
      <c r="F31" s="45"/>
      <c r="G31" s="46"/>
      <c r="H31" s="47"/>
      <c r="I31" s="47"/>
      <c r="J31" s="105"/>
      <c r="K31" s="47"/>
      <c r="L31" s="47"/>
      <c r="M31" s="47"/>
      <c r="N31" s="105"/>
    </row>
    <row r="32" spans="1:14" ht="18.75" customHeight="1" thickBot="1">
      <c r="B32" s="122" t="s">
        <v>64</v>
      </c>
      <c r="C32" s="155">
        <v>2</v>
      </c>
      <c r="D32" s="74"/>
      <c r="E32" s="6">
        <v>2</v>
      </c>
      <c r="F32" s="23"/>
      <c r="G32" s="12"/>
      <c r="H32" s="25"/>
      <c r="I32" s="25"/>
      <c r="J32" s="67"/>
      <c r="K32" s="25"/>
      <c r="L32" s="25"/>
      <c r="M32" s="25"/>
      <c r="N32" s="69"/>
    </row>
    <row r="33" spans="2:14" ht="18" customHeight="1" thickBot="1">
      <c r="B33" s="13"/>
      <c r="C33" s="10"/>
      <c r="D33" s="74"/>
      <c r="E33" s="6"/>
      <c r="F33" s="23"/>
      <c r="G33" s="12"/>
      <c r="H33" s="25"/>
      <c r="I33" s="25"/>
      <c r="J33" s="67"/>
      <c r="K33" s="25"/>
      <c r="L33" s="25"/>
      <c r="M33" s="25"/>
      <c r="N33" s="69"/>
    </row>
    <row r="34" spans="2:14" ht="18.649999999999999" hidden="1" customHeight="1" thickBot="1">
      <c r="B34" s="13"/>
      <c r="C34" s="10"/>
      <c r="D34" s="74"/>
      <c r="E34" s="6"/>
      <c r="F34" s="23"/>
      <c r="G34" s="12"/>
      <c r="H34" s="25"/>
      <c r="I34" s="25"/>
      <c r="J34" s="67"/>
      <c r="K34" s="25"/>
      <c r="L34" s="25"/>
      <c r="M34" s="25"/>
      <c r="N34" s="69"/>
    </row>
    <row r="35" spans="2:14" ht="18" customHeight="1" thickBot="1">
      <c r="B35" s="13" t="s">
        <v>65</v>
      </c>
      <c r="C35" s="10"/>
      <c r="D35" s="74">
        <v>3</v>
      </c>
      <c r="E35" s="6">
        <v>3</v>
      </c>
      <c r="F35" s="23"/>
      <c r="G35" s="12"/>
      <c r="H35" s="25"/>
      <c r="I35" s="25"/>
      <c r="J35" s="67"/>
      <c r="K35" s="25"/>
      <c r="L35" s="25"/>
      <c r="M35" s="25"/>
      <c r="N35" s="69"/>
    </row>
    <row r="36" spans="2:14" ht="15" customHeight="1" thickBot="1">
      <c r="B36" s="13"/>
      <c r="C36" s="10"/>
      <c r="D36" s="74"/>
      <c r="E36" s="6"/>
      <c r="F36" s="23"/>
      <c r="G36" s="12"/>
      <c r="H36" s="25"/>
      <c r="I36" s="25"/>
      <c r="J36" s="67"/>
      <c r="K36" s="25"/>
      <c r="L36" s="25"/>
      <c r="M36" s="25"/>
      <c r="N36" s="69"/>
    </row>
    <row r="37" spans="2:14" ht="2.5" hidden="1" customHeight="1" thickBot="1">
      <c r="B37" s="14"/>
      <c r="C37" s="10"/>
      <c r="D37" s="74"/>
      <c r="E37" s="6"/>
      <c r="F37" s="23"/>
      <c r="G37" s="12"/>
      <c r="H37" s="25"/>
      <c r="I37" s="25"/>
      <c r="J37" s="67"/>
      <c r="K37" s="25"/>
      <c r="L37" s="25"/>
      <c r="M37" s="25"/>
      <c r="N37" s="69"/>
    </row>
    <row r="38" spans="2:14" ht="18.5" hidden="1" thickBot="1">
      <c r="B38" s="14"/>
      <c r="C38" s="10"/>
      <c r="D38" s="74"/>
      <c r="E38" s="6"/>
      <c r="F38" s="23"/>
      <c r="G38" s="12"/>
      <c r="H38" s="25"/>
      <c r="I38" s="25"/>
      <c r="J38" s="67"/>
      <c r="K38" s="25"/>
      <c r="L38" s="25"/>
      <c r="M38" s="25"/>
      <c r="N38" s="69"/>
    </row>
    <row r="39" spans="2:14" ht="18.5" hidden="1" thickBot="1">
      <c r="B39" s="13"/>
      <c r="C39" s="10"/>
      <c r="D39" s="74"/>
      <c r="E39" s="6"/>
      <c r="F39" s="23"/>
      <c r="G39" s="12"/>
      <c r="H39" s="25"/>
      <c r="I39" s="25"/>
      <c r="J39" s="67"/>
      <c r="K39" s="25"/>
      <c r="L39" s="25"/>
      <c r="M39" s="25"/>
      <c r="N39" s="69"/>
    </row>
    <row r="40" spans="2:14" ht="18.5" hidden="1" thickBot="1">
      <c r="B40" s="13"/>
      <c r="C40" s="10"/>
      <c r="D40" s="74"/>
      <c r="E40" s="6"/>
      <c r="F40" s="23"/>
      <c r="G40" s="12"/>
      <c r="H40" s="25"/>
      <c r="I40" s="25"/>
      <c r="J40" s="67"/>
      <c r="K40" s="25"/>
      <c r="L40" s="25"/>
      <c r="M40" s="25"/>
      <c r="N40" s="69"/>
    </row>
    <row r="41" spans="2:14" ht="18.5" hidden="1" thickBot="1">
      <c r="B41" s="41"/>
      <c r="C41" s="10"/>
      <c r="D41" s="74"/>
      <c r="E41" s="6"/>
      <c r="F41" s="23"/>
      <c r="G41" s="12"/>
      <c r="H41" s="25"/>
      <c r="I41" s="25"/>
      <c r="J41" s="67"/>
      <c r="K41" s="25"/>
      <c r="L41" s="25"/>
      <c r="M41" s="25"/>
      <c r="N41" s="69"/>
    </row>
    <row r="42" spans="2:14" ht="32" thickBot="1">
      <c r="B42" s="5" t="s">
        <v>26</v>
      </c>
      <c r="C42" s="76">
        <f>SUM(C11:C41)</f>
        <v>34</v>
      </c>
      <c r="D42" s="78">
        <f>SUM(D11:D41)</f>
        <v>3</v>
      </c>
      <c r="E42" s="76">
        <f>SUM(E11:E41)</f>
        <v>37</v>
      </c>
      <c r="F42" s="32" t="s">
        <v>42</v>
      </c>
      <c r="G42" s="33" t="s">
        <v>43</v>
      </c>
      <c r="N42" s="87"/>
    </row>
    <row r="43" spans="2:14" ht="19" thickBot="1">
      <c r="B43" s="8" t="s">
        <v>35</v>
      </c>
      <c r="C43" s="7">
        <v>34</v>
      </c>
      <c r="D43" s="75"/>
      <c r="E43" s="7"/>
      <c r="F43" s="7">
        <v>6</v>
      </c>
      <c r="G43" s="7">
        <v>40</v>
      </c>
      <c r="N43" s="87"/>
    </row>
    <row r="44" spans="2:14" ht="18.75" customHeight="1" thickBot="1">
      <c r="B44" s="8" t="s">
        <v>36</v>
      </c>
      <c r="C44" s="7">
        <v>37</v>
      </c>
      <c r="D44" s="75"/>
      <c r="E44" s="7"/>
      <c r="F44" s="7">
        <v>3</v>
      </c>
      <c r="G44" s="7">
        <v>40</v>
      </c>
      <c r="N44" s="87"/>
    </row>
    <row r="45" spans="2:14">
      <c r="N45" s="87"/>
    </row>
    <row r="46" spans="2:14" ht="15" thickBot="1">
      <c r="B46" s="491" t="s">
        <v>63</v>
      </c>
      <c r="C46" s="491"/>
      <c r="N46" s="87"/>
    </row>
    <row r="47" spans="2:14" ht="52.5" customHeight="1" thickBot="1">
      <c r="B47" s="605" t="s">
        <v>48</v>
      </c>
      <c r="C47" s="417"/>
      <c r="D47" s="553"/>
      <c r="E47" s="48" t="s">
        <v>49</v>
      </c>
      <c r="F47" s="52" t="s">
        <v>50</v>
      </c>
      <c r="G47" s="601" t="s">
        <v>2</v>
      </c>
      <c r="H47" s="602"/>
      <c r="I47" s="602"/>
      <c r="J47" s="602"/>
      <c r="N47" s="87"/>
    </row>
    <row r="48" spans="2:14" s="15" customFormat="1" ht="18.649999999999999" customHeight="1" thickBot="1">
      <c r="B48" s="606" t="s">
        <v>359</v>
      </c>
      <c r="C48" s="606"/>
      <c r="D48" s="607"/>
      <c r="E48" s="50">
        <v>1</v>
      </c>
      <c r="F48" s="242" t="s">
        <v>333</v>
      </c>
      <c r="G48" s="592" t="s">
        <v>360</v>
      </c>
      <c r="H48" s="593"/>
      <c r="I48" s="593"/>
      <c r="J48" s="593"/>
      <c r="K48" s="593"/>
      <c r="L48" s="594"/>
      <c r="N48" s="88"/>
    </row>
    <row r="49" spans="2:14" s="15" customFormat="1" ht="16" customHeight="1" thickBot="1">
      <c r="B49" s="598" t="s">
        <v>375</v>
      </c>
      <c r="C49" s="599"/>
      <c r="D49" s="600"/>
      <c r="E49" s="50">
        <v>1</v>
      </c>
      <c r="F49" s="55" t="s">
        <v>333</v>
      </c>
      <c r="G49" s="595" t="s">
        <v>374</v>
      </c>
      <c r="H49" s="397"/>
      <c r="I49" s="397"/>
      <c r="J49" s="397"/>
      <c r="K49" s="397"/>
      <c r="L49" s="550"/>
      <c r="N49" s="88"/>
    </row>
    <row r="50" spans="2:14" s="15" customFormat="1" ht="16" hidden="1" thickBot="1">
      <c r="B50" s="443"/>
      <c r="C50" s="444"/>
      <c r="D50" s="445"/>
      <c r="E50" s="50"/>
      <c r="F50" s="55"/>
      <c r="G50" s="596"/>
      <c r="H50" s="597"/>
      <c r="I50" s="597"/>
      <c r="J50" s="597"/>
      <c r="N50" s="88"/>
    </row>
    <row r="51" spans="2:14" s="15" customFormat="1" ht="2.5" hidden="1" customHeight="1" thickBot="1">
      <c r="B51" s="443"/>
      <c r="C51" s="444"/>
      <c r="D51" s="445"/>
      <c r="E51" s="50"/>
      <c r="F51" s="55"/>
      <c r="G51" s="596"/>
      <c r="H51" s="597"/>
      <c r="I51" s="597"/>
      <c r="J51" s="597"/>
      <c r="N51" s="88"/>
    </row>
    <row r="52" spans="2:14" s="15" customFormat="1" ht="16" hidden="1" thickBot="1">
      <c r="B52" s="443"/>
      <c r="C52" s="444"/>
      <c r="D52" s="445"/>
      <c r="E52" s="50"/>
      <c r="F52" s="55"/>
      <c r="G52" s="596"/>
      <c r="H52" s="597"/>
      <c r="I52" s="597"/>
      <c r="J52" s="597"/>
      <c r="N52" s="88"/>
    </row>
    <row r="53" spans="2:14" s="15" customFormat="1" ht="16" hidden="1" thickBot="1">
      <c r="B53" s="443"/>
      <c r="C53" s="444"/>
      <c r="D53" s="445"/>
      <c r="E53" s="50"/>
      <c r="F53" s="55"/>
      <c r="G53" s="596"/>
      <c r="H53" s="597"/>
      <c r="I53" s="597"/>
      <c r="J53" s="597"/>
      <c r="N53" s="88"/>
    </row>
    <row r="54" spans="2:14" s="15" customFormat="1" ht="16" hidden="1" thickBot="1">
      <c r="B54" s="443"/>
      <c r="C54" s="444"/>
      <c r="D54" s="445"/>
      <c r="E54" s="50"/>
      <c r="F54" s="55"/>
      <c r="G54" s="596"/>
      <c r="H54" s="597"/>
      <c r="I54" s="597"/>
      <c r="J54" s="597"/>
      <c r="N54" s="88"/>
    </row>
    <row r="55" spans="2:14" s="15" customFormat="1" ht="16" hidden="1" thickBot="1">
      <c r="B55" s="443"/>
      <c r="C55" s="444"/>
      <c r="D55" s="445"/>
      <c r="E55" s="50"/>
      <c r="F55" s="55"/>
      <c r="G55" s="596"/>
      <c r="H55" s="597"/>
      <c r="I55" s="597"/>
      <c r="J55" s="597"/>
      <c r="N55" s="88"/>
    </row>
    <row r="56" spans="2:14" s="15" customFormat="1" ht="16" hidden="1" thickBot="1">
      <c r="B56" s="443"/>
      <c r="C56" s="444"/>
      <c r="D56" s="445"/>
      <c r="E56" s="50"/>
      <c r="F56" s="55"/>
      <c r="G56" s="596"/>
      <c r="H56" s="597"/>
      <c r="I56" s="597"/>
      <c r="J56" s="597"/>
      <c r="N56" s="88"/>
    </row>
    <row r="57" spans="2:14" s="15" customFormat="1" ht="16" hidden="1" thickBot="1">
      <c r="B57" s="443"/>
      <c r="C57" s="444"/>
      <c r="D57" s="445"/>
      <c r="E57" s="50"/>
      <c r="F57" s="55"/>
      <c r="G57" s="596"/>
      <c r="H57" s="597"/>
      <c r="I57" s="597"/>
      <c r="J57" s="597"/>
      <c r="N57" s="88"/>
    </row>
    <row r="58" spans="2:14" s="15" customFormat="1" ht="16" hidden="1" thickBot="1">
      <c r="B58" s="443"/>
      <c r="C58" s="444"/>
      <c r="D58" s="445"/>
      <c r="E58" s="50"/>
      <c r="F58" s="55"/>
      <c r="G58" s="596"/>
      <c r="H58" s="597"/>
      <c r="I58" s="597"/>
      <c r="J58" s="597"/>
      <c r="N58" s="88"/>
    </row>
    <row r="59" spans="2:14" s="15" customFormat="1" ht="16" hidden="1" thickBot="1">
      <c r="B59" s="443"/>
      <c r="C59" s="444"/>
      <c r="D59" s="445"/>
      <c r="E59" s="50"/>
      <c r="F59" s="55"/>
      <c r="G59" s="596"/>
      <c r="H59" s="597"/>
      <c r="I59" s="597"/>
      <c r="J59" s="597"/>
      <c r="N59" s="88"/>
    </row>
    <row r="60" spans="2:14" s="15" customFormat="1" ht="16" hidden="1" thickBot="1">
      <c r="B60" s="443"/>
      <c r="C60" s="444"/>
      <c r="D60" s="445"/>
      <c r="E60" s="50"/>
      <c r="F60" s="55"/>
      <c r="G60" s="596"/>
      <c r="H60" s="597"/>
      <c r="I60" s="597"/>
      <c r="J60" s="597"/>
      <c r="N60" s="88"/>
    </row>
    <row r="61" spans="2:14" s="15" customFormat="1" ht="16" hidden="1" thickBot="1">
      <c r="B61" s="443"/>
      <c r="C61" s="444"/>
      <c r="D61" s="445"/>
      <c r="E61" s="50"/>
      <c r="F61" s="55"/>
      <c r="G61" s="596"/>
      <c r="H61" s="597"/>
      <c r="I61" s="597"/>
      <c r="J61" s="597"/>
      <c r="N61" s="88"/>
    </row>
    <row r="62" spans="2:14" s="15" customFormat="1" ht="16" hidden="1" thickBot="1">
      <c r="B62" s="443"/>
      <c r="C62" s="444"/>
      <c r="D62" s="445"/>
      <c r="E62" s="50"/>
      <c r="F62" s="55"/>
      <c r="G62" s="596"/>
      <c r="H62" s="597"/>
      <c r="I62" s="597"/>
      <c r="J62" s="597"/>
      <c r="N62" s="88"/>
    </row>
    <row r="63" spans="2:14" s="15" customFormat="1" ht="16" hidden="1" thickBot="1">
      <c r="B63" s="443"/>
      <c r="C63" s="444"/>
      <c r="D63" s="445"/>
      <c r="E63" s="50"/>
      <c r="F63" s="55"/>
      <c r="G63" s="596"/>
      <c r="H63" s="597"/>
      <c r="I63" s="597"/>
      <c r="J63" s="597"/>
      <c r="N63" s="88"/>
    </row>
    <row r="64" spans="2:14" s="15" customFormat="1" ht="16" hidden="1" thickBot="1">
      <c r="B64" s="443"/>
      <c r="C64" s="544"/>
      <c r="D64" s="545"/>
      <c r="E64" s="51"/>
      <c r="F64" s="55"/>
      <c r="G64" s="596"/>
      <c r="H64" s="597"/>
      <c r="I64" s="597"/>
      <c r="J64" s="597"/>
      <c r="N64" s="88"/>
    </row>
    <row r="65" spans="2:14" ht="16" thickBot="1">
      <c r="C65" s="548" t="s">
        <v>26</v>
      </c>
      <c r="D65" s="549"/>
      <c r="E65" s="49">
        <f>SUM(E48:E64)</f>
        <v>2</v>
      </c>
      <c r="N65" s="87"/>
    </row>
    <row r="67" spans="2:14" hidden="1"/>
    <row r="68" spans="2:14" ht="15" thickBot="1">
      <c r="B68" s="491" t="s">
        <v>57</v>
      </c>
      <c r="C68" s="491"/>
    </row>
    <row r="69" spans="2:14" ht="30.5" thickBot="1">
      <c r="B69" s="581" t="s">
        <v>45</v>
      </c>
      <c r="C69" s="582"/>
      <c r="D69" s="38" t="s">
        <v>46</v>
      </c>
      <c r="E69" s="440" t="s">
        <v>47</v>
      </c>
      <c r="F69" s="441"/>
      <c r="G69" s="441"/>
      <c r="H69" s="442"/>
      <c r="I69" s="440" t="s">
        <v>62</v>
      </c>
      <c r="J69" s="620"/>
    </row>
    <row r="70" spans="2:14" ht="70.5" customHeight="1" thickBot="1">
      <c r="B70" s="443" t="s">
        <v>373</v>
      </c>
      <c r="C70" s="445"/>
      <c r="D70" s="40">
        <v>1</v>
      </c>
      <c r="E70" s="454" t="s">
        <v>371</v>
      </c>
      <c r="F70" s="455"/>
      <c r="G70" s="455"/>
      <c r="H70" s="456"/>
      <c r="I70" s="488"/>
      <c r="J70" s="490"/>
    </row>
    <row r="71" spans="2:14" ht="50.5" customHeight="1" thickBot="1">
      <c r="B71" s="443" t="s">
        <v>494</v>
      </c>
      <c r="C71" s="445"/>
      <c r="D71" s="40">
        <v>1</v>
      </c>
      <c r="E71" s="395" t="s">
        <v>370</v>
      </c>
      <c r="F71" s="492"/>
      <c r="G71" s="492"/>
      <c r="H71" s="493"/>
      <c r="I71" s="488"/>
      <c r="J71" s="490"/>
    </row>
    <row r="72" spans="2:14" ht="73" customHeight="1" thickBot="1">
      <c r="B72" s="443" t="s">
        <v>372</v>
      </c>
      <c r="C72" s="445"/>
      <c r="D72" s="40">
        <v>1</v>
      </c>
      <c r="E72" s="395" t="s">
        <v>315</v>
      </c>
      <c r="F72" s="492"/>
      <c r="G72" s="492"/>
      <c r="H72" s="493"/>
      <c r="I72" s="488"/>
      <c r="J72" s="490"/>
    </row>
    <row r="73" spans="2:14" ht="0.65" customHeight="1" thickBot="1">
      <c r="B73" s="443"/>
      <c r="C73" s="445"/>
      <c r="D73" s="40"/>
      <c r="E73" s="443"/>
      <c r="F73" s="444"/>
      <c r="G73" s="444"/>
      <c r="H73" s="445"/>
      <c r="I73" s="488"/>
      <c r="J73" s="490"/>
    </row>
    <row r="74" spans="2:14" ht="16" hidden="1" thickBot="1">
      <c r="B74" s="443"/>
      <c r="C74" s="445"/>
      <c r="D74" s="40"/>
      <c r="E74" s="443"/>
      <c r="F74" s="444"/>
      <c r="G74" s="444"/>
      <c r="H74" s="445"/>
      <c r="I74" s="488"/>
      <c r="J74" s="490"/>
    </row>
    <row r="75" spans="2:14" ht="16" hidden="1" thickBot="1">
      <c r="B75" s="443"/>
      <c r="C75" s="445"/>
      <c r="D75" s="40"/>
      <c r="E75" s="443"/>
      <c r="F75" s="444"/>
      <c r="G75" s="444"/>
      <c r="H75" s="445"/>
      <c r="I75" s="488"/>
      <c r="J75" s="490"/>
    </row>
    <row r="76" spans="2:14" ht="16" hidden="1" thickBot="1">
      <c r="B76" s="443"/>
      <c r="C76" s="445"/>
      <c r="D76" s="40"/>
      <c r="E76" s="443"/>
      <c r="F76" s="444"/>
      <c r="G76" s="444"/>
      <c r="H76" s="445"/>
      <c r="I76" s="488"/>
      <c r="J76" s="490"/>
    </row>
    <row r="77" spans="2:14" ht="16" hidden="1" thickBot="1">
      <c r="B77" s="443"/>
      <c r="C77" s="445"/>
      <c r="D77" s="40"/>
      <c r="E77" s="443"/>
      <c r="F77" s="444"/>
      <c r="G77" s="444"/>
      <c r="H77" s="445"/>
      <c r="I77" s="488"/>
      <c r="J77" s="490"/>
    </row>
    <row r="78" spans="2:14" ht="16" hidden="1" thickBot="1">
      <c r="B78" s="443"/>
      <c r="C78" s="445"/>
      <c r="D78" s="40"/>
      <c r="E78" s="443"/>
      <c r="F78" s="444"/>
      <c r="G78" s="444"/>
      <c r="H78" s="445"/>
      <c r="I78" s="488"/>
      <c r="J78" s="490"/>
    </row>
    <row r="79" spans="2:14" ht="16" hidden="1" thickBot="1">
      <c r="B79" s="443"/>
      <c r="C79" s="445"/>
      <c r="D79" s="40"/>
      <c r="E79" s="443"/>
      <c r="F79" s="444"/>
      <c r="G79" s="444"/>
      <c r="H79" s="445"/>
      <c r="I79" s="488"/>
      <c r="J79" s="490"/>
    </row>
    <row r="80" spans="2:14" ht="16" hidden="1" thickBot="1">
      <c r="B80" s="443"/>
      <c r="C80" s="445"/>
      <c r="D80" s="40"/>
      <c r="E80" s="443"/>
      <c r="F80" s="444"/>
      <c r="G80" s="444"/>
      <c r="H80" s="445"/>
      <c r="I80" s="488"/>
      <c r="J80" s="490"/>
    </row>
    <row r="81" spans="1:9" ht="19" thickBot="1">
      <c r="C81" s="34" t="s">
        <v>26</v>
      </c>
      <c r="D81" s="35">
        <f>SUM(D70:D80)</f>
        <v>3</v>
      </c>
    </row>
    <row r="82" spans="1:9" ht="3.75" customHeight="1"/>
    <row r="83" spans="1:9" hidden="1"/>
    <row r="84" spans="1:9" ht="12.75" customHeight="1">
      <c r="B84" t="s">
        <v>105</v>
      </c>
    </row>
    <row r="85" spans="1:9" hidden="1"/>
    <row r="86" spans="1:9" ht="18.5">
      <c r="C86" s="124" t="s">
        <v>130</v>
      </c>
    </row>
    <row r="87" spans="1:9" ht="30">
      <c r="A87" s="127" t="s">
        <v>44</v>
      </c>
      <c r="B87" s="130" t="s">
        <v>45</v>
      </c>
      <c r="C87" s="131" t="s">
        <v>46</v>
      </c>
      <c r="D87" s="619" t="s">
        <v>47</v>
      </c>
      <c r="E87" s="621"/>
      <c r="F87" s="621"/>
      <c r="G87" s="621"/>
      <c r="H87" s="619" t="s">
        <v>62</v>
      </c>
      <c r="I87" s="619"/>
    </row>
    <row r="88" spans="1:9" ht="24.65" customHeight="1" thickBot="1">
      <c r="A88" s="609" t="s">
        <v>134</v>
      </c>
      <c r="B88" s="233" t="s">
        <v>322</v>
      </c>
      <c r="C88" s="234">
        <v>1</v>
      </c>
      <c r="D88" s="453" t="s">
        <v>296</v>
      </c>
      <c r="E88" s="453"/>
      <c r="F88" s="453"/>
      <c r="G88" s="453"/>
      <c r="H88" s="614" t="s">
        <v>382</v>
      </c>
      <c r="I88" s="614"/>
    </row>
    <row r="89" spans="1:9" ht="22.5" customHeight="1" thickBot="1">
      <c r="A89" s="609"/>
      <c r="B89" s="251" t="s">
        <v>378</v>
      </c>
      <c r="C89" s="252">
        <v>1</v>
      </c>
      <c r="D89" s="610" t="s">
        <v>379</v>
      </c>
      <c r="E89" s="610"/>
      <c r="F89" s="610"/>
      <c r="G89" s="610"/>
      <c r="H89" s="614" t="s">
        <v>380</v>
      </c>
      <c r="I89" s="614"/>
    </row>
    <row r="90" spans="1:9" ht="22" customHeight="1" thickBot="1">
      <c r="A90" s="609"/>
      <c r="B90" s="192" t="s">
        <v>376</v>
      </c>
      <c r="C90" s="250">
        <v>1</v>
      </c>
      <c r="D90" s="611" t="s">
        <v>377</v>
      </c>
      <c r="E90" s="612"/>
      <c r="F90" s="612"/>
      <c r="G90" s="613"/>
      <c r="H90" s="614" t="s">
        <v>380</v>
      </c>
      <c r="I90" s="614"/>
    </row>
    <row r="91" spans="1:9" ht="37">
      <c r="A91" s="609"/>
      <c r="B91" s="132" t="s">
        <v>131</v>
      </c>
      <c r="C91" s="125">
        <v>2</v>
      </c>
      <c r="D91" s="614" t="s">
        <v>369</v>
      </c>
      <c r="E91" s="614"/>
      <c r="F91" s="614"/>
      <c r="G91" s="614"/>
      <c r="H91" s="614" t="s">
        <v>381</v>
      </c>
      <c r="I91" s="614"/>
    </row>
    <row r="92" spans="1:9" ht="31.5" thickBot="1">
      <c r="A92" s="609"/>
      <c r="B92" s="238" t="s">
        <v>314</v>
      </c>
      <c r="C92" s="125">
        <v>1</v>
      </c>
      <c r="D92" s="614" t="s">
        <v>178</v>
      </c>
      <c r="E92" s="614"/>
      <c r="F92" s="614"/>
      <c r="G92" s="614"/>
      <c r="H92" s="617" t="s">
        <v>381</v>
      </c>
      <c r="I92" s="618"/>
    </row>
    <row r="93" spans="1:9" ht="23.15" customHeight="1" thickBot="1">
      <c r="A93" s="609"/>
      <c r="B93" s="192" t="s">
        <v>376</v>
      </c>
      <c r="C93" s="250">
        <v>1</v>
      </c>
      <c r="D93" s="611" t="s">
        <v>377</v>
      </c>
      <c r="E93" s="612"/>
      <c r="F93" s="612"/>
      <c r="G93" s="613"/>
      <c r="H93" s="617" t="s">
        <v>380</v>
      </c>
      <c r="I93" s="618"/>
    </row>
  </sheetData>
  <sheetProtection formatRows="0"/>
  <mergeCells count="116">
    <mergeCell ref="H93:I93"/>
    <mergeCell ref="H88:I88"/>
    <mergeCell ref="H89:I89"/>
    <mergeCell ref="H90:I90"/>
    <mergeCell ref="H91:I91"/>
    <mergeCell ref="H92:I92"/>
    <mergeCell ref="H87:I87"/>
    <mergeCell ref="I70:J70"/>
    <mergeCell ref="I69:J69"/>
    <mergeCell ref="I73:J73"/>
    <mergeCell ref="I72:J72"/>
    <mergeCell ref="I71:J71"/>
    <mergeCell ref="I76:J76"/>
    <mergeCell ref="I75:J75"/>
    <mergeCell ref="I74:J74"/>
    <mergeCell ref="I79:J79"/>
    <mergeCell ref="I78:J78"/>
    <mergeCell ref="I77:J77"/>
    <mergeCell ref="I80:J80"/>
    <mergeCell ref="E71:H71"/>
    <mergeCell ref="E72:H72"/>
    <mergeCell ref="E73:H73"/>
    <mergeCell ref="D87:G87"/>
    <mergeCell ref="E69:H69"/>
    <mergeCell ref="A88:A93"/>
    <mergeCell ref="D88:G88"/>
    <mergeCell ref="D89:G89"/>
    <mergeCell ref="D90:G90"/>
    <mergeCell ref="D91:G91"/>
    <mergeCell ref="D92:G92"/>
    <mergeCell ref="D93:G93"/>
    <mergeCell ref="A15:A18"/>
    <mergeCell ref="A19:A21"/>
    <mergeCell ref="A22:A24"/>
    <mergeCell ref="A29:B30"/>
    <mergeCell ref="C65:D65"/>
    <mergeCell ref="B62:D62"/>
    <mergeCell ref="G60:J60"/>
    <mergeCell ref="G61:J61"/>
    <mergeCell ref="G62:J62"/>
    <mergeCell ref="E80:H80"/>
    <mergeCell ref="E77:H77"/>
    <mergeCell ref="E78:H78"/>
    <mergeCell ref="E79:H79"/>
    <mergeCell ref="E74:H74"/>
    <mergeCell ref="E75:H75"/>
    <mergeCell ref="E76:H76"/>
    <mergeCell ref="B68:C68"/>
    <mergeCell ref="A7:A9"/>
    <mergeCell ref="A10:N10"/>
    <mergeCell ref="A11:A12"/>
    <mergeCell ref="A13:A14"/>
    <mergeCell ref="G59:J59"/>
    <mergeCell ref="G56:J56"/>
    <mergeCell ref="B51:D51"/>
    <mergeCell ref="B52:D52"/>
    <mergeCell ref="B53:D53"/>
    <mergeCell ref="B54:D54"/>
    <mergeCell ref="B55:D55"/>
    <mergeCell ref="B50:D50"/>
    <mergeCell ref="B57:D57"/>
    <mergeCell ref="B58:D58"/>
    <mergeCell ref="B47:D47"/>
    <mergeCell ref="B48:D48"/>
    <mergeCell ref="B27:B28"/>
    <mergeCell ref="B46:C46"/>
    <mergeCell ref="D8:D9"/>
    <mergeCell ref="D2:K2"/>
    <mergeCell ref="B63:D63"/>
    <mergeCell ref="B64:D64"/>
    <mergeCell ref="B56:D56"/>
    <mergeCell ref="G63:J63"/>
    <mergeCell ref="G64:J64"/>
    <mergeCell ref="G50:J50"/>
    <mergeCell ref="G51:J51"/>
    <mergeCell ref="G52:J52"/>
    <mergeCell ref="G53:J53"/>
    <mergeCell ref="G54:J54"/>
    <mergeCell ref="G55:J55"/>
    <mergeCell ref="G57:J57"/>
    <mergeCell ref="G58:J58"/>
    <mergeCell ref="B59:D59"/>
    <mergeCell ref="B49:D49"/>
    <mergeCell ref="G47:J47"/>
    <mergeCell ref="B60:D60"/>
    <mergeCell ref="B61:D61"/>
    <mergeCell ref="E70:H70"/>
    <mergeCell ref="B7:B9"/>
    <mergeCell ref="C7:D7"/>
    <mergeCell ref="I5:N5"/>
    <mergeCell ref="J8:J9"/>
    <mergeCell ref="E7:E9"/>
    <mergeCell ref="K8:K9"/>
    <mergeCell ref="F8:G8"/>
    <mergeCell ref="H8:H9"/>
    <mergeCell ref="I8:I9"/>
    <mergeCell ref="F7:J7"/>
    <mergeCell ref="F5:H5"/>
    <mergeCell ref="K7:N7"/>
    <mergeCell ref="L8:N8"/>
    <mergeCell ref="C8:C9"/>
    <mergeCell ref="G48:L48"/>
    <mergeCell ref="G49:L49"/>
    <mergeCell ref="B77:C77"/>
    <mergeCell ref="B78:C78"/>
    <mergeCell ref="B79:C79"/>
    <mergeCell ref="B80:C80"/>
    <mergeCell ref="A27:A28"/>
    <mergeCell ref="B69:C69"/>
    <mergeCell ref="B70:C70"/>
    <mergeCell ref="B71:C71"/>
    <mergeCell ref="B72:C72"/>
    <mergeCell ref="B73:C73"/>
    <mergeCell ref="B74:C74"/>
    <mergeCell ref="B75:C75"/>
    <mergeCell ref="B76:C76"/>
  </mergeCells>
  <hyperlinks>
    <hyperlink ref="G49" r:id="rId1"/>
    <hyperlink ref="H11" r:id="rId2"/>
    <hyperlink ref="H12" r:id="rId3"/>
    <hyperlink ref="H13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3" r:id="rId13"/>
    <hyperlink ref="H24" r:id="rId14"/>
    <hyperlink ref="H26" r:id="rId15"/>
    <hyperlink ref="H25" r:id="rId16"/>
  </hyperlinks>
  <pageMargins left="0.15748031496062992" right="0.15748031496062992" top="0.35433070866141736" bottom="0.31496062992125984" header="0.31496062992125984" footer="0.31496062992125984"/>
  <pageSetup paperSize="9" scale="48" fitToHeight="5" orientation="landscape" r:id="rId17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4"/>
  <sheetViews>
    <sheetView zoomScale="80" zoomScaleNormal="80" workbookViewId="0">
      <pane xSplit="2" ySplit="9" topLeftCell="C35" activePane="bottomRight" state="frozen"/>
      <selection pane="topRight" activeCell="B1" sqref="B1"/>
      <selection pane="bottomLeft" activeCell="A11" sqref="A11"/>
      <selection pane="bottomRight" activeCell="H42" sqref="H42"/>
    </sheetView>
  </sheetViews>
  <sheetFormatPr defaultColWidth="8.81640625" defaultRowHeight="14.5"/>
  <cols>
    <col min="1" max="1" width="29" customWidth="1"/>
    <col min="2" max="2" width="36.7265625" customWidth="1"/>
    <col min="3" max="3" width="10" customWidth="1"/>
    <col min="4" max="4" width="9" customWidth="1"/>
    <col min="5" max="5" width="15.7265625" customWidth="1"/>
    <col min="8" max="8" width="37.81640625" customWidth="1"/>
    <col min="9" max="9" width="20.1796875" customWidth="1"/>
    <col min="10" max="10" width="23.453125" customWidth="1"/>
    <col min="11" max="11" width="60.26953125" customWidth="1"/>
    <col min="12" max="12" width="23.81640625" customWidth="1"/>
    <col min="13" max="13" width="19.81640625" customWidth="1"/>
    <col min="14" max="14" width="21.81640625" customWidth="1"/>
  </cols>
  <sheetData>
    <row r="1" spans="1:14" ht="8.25" customHeight="1">
      <c r="C1" s="1"/>
    </row>
    <row r="2" spans="1:14" ht="20">
      <c r="B2" s="9"/>
      <c r="D2" s="398" t="s">
        <v>329</v>
      </c>
      <c r="E2" s="398"/>
      <c r="F2" s="398"/>
      <c r="G2" s="398"/>
      <c r="H2" s="398"/>
      <c r="I2" s="398"/>
      <c r="J2" s="398"/>
      <c r="K2" s="398"/>
      <c r="L2" s="189"/>
      <c r="M2" s="189"/>
    </row>
    <row r="3" spans="1:14">
      <c r="H3" s="187" t="s">
        <v>37</v>
      </c>
      <c r="I3" s="85">
        <v>6</v>
      </c>
      <c r="J3" s="86"/>
      <c r="K3" s="186"/>
      <c r="L3" s="186"/>
      <c r="M3" s="186"/>
      <c r="N3" s="186"/>
    </row>
    <row r="4" spans="1:14">
      <c r="H4" s="187" t="s">
        <v>38</v>
      </c>
      <c r="I4" s="85">
        <v>34</v>
      </c>
      <c r="J4" s="86"/>
      <c r="K4" s="186"/>
      <c r="L4" s="186"/>
      <c r="M4" s="186"/>
      <c r="N4" s="186"/>
    </row>
    <row r="5" spans="1:14">
      <c r="F5" s="418" t="s">
        <v>59</v>
      </c>
      <c r="G5" s="418"/>
      <c r="H5" s="418"/>
      <c r="I5" s="586" t="s">
        <v>330</v>
      </c>
      <c r="J5" s="587"/>
      <c r="K5" s="587"/>
      <c r="L5" s="587"/>
      <c r="M5" s="587"/>
      <c r="N5" s="587"/>
    </row>
    <row r="6" spans="1:14" ht="15" thickBot="1">
      <c r="H6" s="187" t="s">
        <v>72</v>
      </c>
      <c r="I6" s="186" t="s">
        <v>133</v>
      </c>
      <c r="J6" s="186"/>
      <c r="K6" s="186"/>
      <c r="L6" s="186"/>
      <c r="M6" s="186"/>
      <c r="N6" s="186"/>
    </row>
    <row r="7" spans="1:14" ht="116.15" customHeight="1" thickBot="1">
      <c r="A7" s="629" t="s">
        <v>113</v>
      </c>
      <c r="B7" s="629" t="s">
        <v>28</v>
      </c>
      <c r="C7" s="631" t="s">
        <v>159</v>
      </c>
      <c r="D7" s="585"/>
      <c r="E7" s="413" t="s">
        <v>104</v>
      </c>
      <c r="F7" s="416" t="s">
        <v>2</v>
      </c>
      <c r="G7" s="417"/>
      <c r="H7" s="417"/>
      <c r="I7" s="417"/>
      <c r="J7" s="417"/>
      <c r="K7" s="469" t="s">
        <v>3</v>
      </c>
      <c r="L7" s="469"/>
      <c r="M7" s="469"/>
      <c r="N7" s="469"/>
    </row>
    <row r="8" spans="1:14" ht="53.15" customHeight="1" thickBot="1">
      <c r="A8" s="629"/>
      <c r="B8" s="629"/>
      <c r="C8" s="430" t="s">
        <v>103</v>
      </c>
      <c r="D8" s="430" t="s">
        <v>60</v>
      </c>
      <c r="E8" s="414"/>
      <c r="F8" s="432" t="s">
        <v>122</v>
      </c>
      <c r="G8" s="433"/>
      <c r="H8" s="459" t="s">
        <v>121</v>
      </c>
      <c r="I8" s="461" t="s">
        <v>94</v>
      </c>
      <c r="J8" s="588" t="s">
        <v>81</v>
      </c>
      <c r="K8" s="458" t="s">
        <v>33</v>
      </c>
      <c r="L8" s="470" t="s">
        <v>168</v>
      </c>
      <c r="M8" s="471"/>
      <c r="N8" s="471"/>
    </row>
    <row r="9" spans="1:14" ht="47.25" customHeight="1" thickBot="1">
      <c r="A9" s="630"/>
      <c r="B9" s="630"/>
      <c r="C9" s="431"/>
      <c r="D9" s="431"/>
      <c r="E9" s="415"/>
      <c r="F9" s="63" t="s">
        <v>5</v>
      </c>
      <c r="G9" s="62" t="s">
        <v>6</v>
      </c>
      <c r="H9" s="460"/>
      <c r="I9" s="462"/>
      <c r="J9" s="589"/>
      <c r="K9" s="458"/>
      <c r="L9" s="191" t="s">
        <v>107</v>
      </c>
      <c r="M9" s="191" t="s">
        <v>108</v>
      </c>
      <c r="N9" s="191" t="s">
        <v>109</v>
      </c>
    </row>
    <row r="10" spans="1:14" ht="31.5" customHeight="1" thickBot="1">
      <c r="A10" s="603" t="s">
        <v>114</v>
      </c>
      <c r="B10" s="603"/>
      <c r="C10" s="603"/>
      <c r="D10" s="603"/>
      <c r="E10" s="603"/>
      <c r="F10" s="603"/>
      <c r="G10" s="603"/>
      <c r="H10" s="603"/>
      <c r="I10" s="603"/>
      <c r="J10" s="603"/>
      <c r="K10" s="603"/>
      <c r="L10" s="603"/>
      <c r="M10" s="603"/>
      <c r="N10" s="604"/>
    </row>
    <row r="11" spans="1:14" ht="65.5" customHeight="1" thickBot="1">
      <c r="A11" s="401" t="s">
        <v>67</v>
      </c>
      <c r="B11" s="148" t="s">
        <v>7</v>
      </c>
      <c r="C11" s="156">
        <v>2</v>
      </c>
      <c r="D11" s="153"/>
      <c r="E11" s="133">
        <v>2</v>
      </c>
      <c r="F11" s="12" t="s">
        <v>186</v>
      </c>
      <c r="G11" s="12" t="s">
        <v>204</v>
      </c>
      <c r="H11" s="129" t="s">
        <v>332</v>
      </c>
      <c r="I11" s="194" t="s">
        <v>34</v>
      </c>
      <c r="J11" s="67" t="s">
        <v>333</v>
      </c>
      <c r="K11" s="211" t="s">
        <v>445</v>
      </c>
      <c r="L11" s="22"/>
      <c r="M11" s="22" t="s">
        <v>30</v>
      </c>
      <c r="N11" s="67"/>
    </row>
    <row r="12" spans="1:14" ht="57" customHeight="1" thickBot="1">
      <c r="A12" s="401"/>
      <c r="B12" s="148" t="s">
        <v>8</v>
      </c>
      <c r="C12" s="156">
        <v>3</v>
      </c>
      <c r="D12" s="153"/>
      <c r="E12" s="133">
        <v>3</v>
      </c>
      <c r="F12" s="12" t="s">
        <v>82</v>
      </c>
      <c r="G12" s="12" t="s">
        <v>96</v>
      </c>
      <c r="H12" s="129" t="s">
        <v>338</v>
      </c>
      <c r="I12" s="194" t="s">
        <v>34</v>
      </c>
      <c r="J12" s="67" t="s">
        <v>333</v>
      </c>
      <c r="K12" s="343" t="s">
        <v>503</v>
      </c>
      <c r="L12" s="22"/>
      <c r="M12" s="22" t="s">
        <v>30</v>
      </c>
      <c r="N12" s="67"/>
    </row>
    <row r="13" spans="1:14" ht="70" customHeight="1" thickBot="1">
      <c r="A13" s="401" t="s">
        <v>116</v>
      </c>
      <c r="B13" s="149" t="s">
        <v>9</v>
      </c>
      <c r="C13" s="156">
        <v>3</v>
      </c>
      <c r="D13" s="153"/>
      <c r="E13" s="133">
        <v>3</v>
      </c>
      <c r="F13" s="12" t="s">
        <v>82</v>
      </c>
      <c r="G13" s="12" t="s">
        <v>96</v>
      </c>
      <c r="H13" s="129" t="s">
        <v>341</v>
      </c>
      <c r="I13" s="194" t="s">
        <v>34</v>
      </c>
      <c r="J13" s="67" t="s">
        <v>333</v>
      </c>
      <c r="K13" s="211" t="s">
        <v>446</v>
      </c>
      <c r="L13" s="194"/>
      <c r="M13" s="194" t="s">
        <v>30</v>
      </c>
      <c r="N13" s="67"/>
    </row>
    <row r="14" spans="1:14" ht="19.5" customHeight="1" thickBot="1">
      <c r="A14" s="401"/>
      <c r="B14" s="150"/>
      <c r="C14" s="156"/>
      <c r="D14" s="153"/>
      <c r="E14" s="133">
        <f t="shared" ref="E14:E28" si="0">C14*D14</f>
        <v>0</v>
      </c>
      <c r="F14" s="12"/>
      <c r="G14" s="12"/>
      <c r="H14" s="194" t="s">
        <v>115</v>
      </c>
      <c r="I14" s="194"/>
      <c r="J14" s="67"/>
      <c r="K14" s="194"/>
      <c r="L14" s="194"/>
      <c r="M14" s="194"/>
      <c r="N14" s="67"/>
    </row>
    <row r="15" spans="1:14" ht="87.75" customHeight="1" thickBot="1">
      <c r="A15" s="401" t="s">
        <v>119</v>
      </c>
      <c r="B15" s="149" t="s">
        <v>125</v>
      </c>
      <c r="C15" s="156">
        <v>4</v>
      </c>
      <c r="D15" s="153"/>
      <c r="E15" s="133">
        <v>4</v>
      </c>
      <c r="F15" s="12" t="s">
        <v>182</v>
      </c>
      <c r="G15" s="12" t="s">
        <v>202</v>
      </c>
      <c r="H15" s="129" t="s">
        <v>343</v>
      </c>
      <c r="I15" s="194" t="s">
        <v>331</v>
      </c>
      <c r="J15" s="67" t="s">
        <v>333</v>
      </c>
      <c r="K15" s="272" t="s">
        <v>447</v>
      </c>
      <c r="L15" s="194"/>
      <c r="M15" s="194" t="s">
        <v>30</v>
      </c>
      <c r="N15" s="67"/>
    </row>
    <row r="16" spans="1:14" ht="70.5" customHeight="1" thickBot="1">
      <c r="A16" s="401"/>
      <c r="B16" s="148" t="s">
        <v>117</v>
      </c>
      <c r="C16" s="156">
        <v>3</v>
      </c>
      <c r="D16" s="153"/>
      <c r="E16" s="133">
        <v>3</v>
      </c>
      <c r="F16" s="12" t="s">
        <v>82</v>
      </c>
      <c r="G16" s="12" t="s">
        <v>96</v>
      </c>
      <c r="H16" s="129" t="s">
        <v>343</v>
      </c>
      <c r="I16" s="194" t="s">
        <v>331</v>
      </c>
      <c r="J16" s="67" t="s">
        <v>333</v>
      </c>
      <c r="K16" s="272" t="s">
        <v>448</v>
      </c>
      <c r="L16" s="194"/>
      <c r="M16" s="194" t="s">
        <v>30</v>
      </c>
      <c r="N16" s="67"/>
    </row>
    <row r="17" spans="1:14" ht="45.65" customHeight="1" thickBot="1">
      <c r="A17" s="401"/>
      <c r="B17" s="149" t="s">
        <v>118</v>
      </c>
      <c r="C17" s="156">
        <v>1</v>
      </c>
      <c r="D17" s="153"/>
      <c r="E17" s="133">
        <v>1</v>
      </c>
      <c r="F17" s="12" t="s">
        <v>189</v>
      </c>
      <c r="G17" s="12" t="s">
        <v>205</v>
      </c>
      <c r="H17" s="129" t="s">
        <v>343</v>
      </c>
      <c r="I17" s="194" t="s">
        <v>331</v>
      </c>
      <c r="J17" s="67" t="s">
        <v>333</v>
      </c>
      <c r="K17" s="194"/>
      <c r="L17" s="194"/>
      <c r="M17" s="194"/>
      <c r="N17" s="67"/>
    </row>
    <row r="18" spans="1:14" ht="63" customHeight="1" thickBot="1">
      <c r="A18" s="401"/>
      <c r="B18" s="148" t="s">
        <v>12</v>
      </c>
      <c r="C18" s="156">
        <v>1</v>
      </c>
      <c r="D18" s="153"/>
      <c r="E18" s="133">
        <v>1</v>
      </c>
      <c r="F18" s="12" t="s">
        <v>189</v>
      </c>
      <c r="G18" s="12" t="s">
        <v>205</v>
      </c>
      <c r="H18" s="129" t="s">
        <v>346</v>
      </c>
      <c r="I18" s="246" t="s">
        <v>34</v>
      </c>
      <c r="J18" s="247" t="s">
        <v>333</v>
      </c>
      <c r="K18" s="246" t="s">
        <v>449</v>
      </c>
      <c r="L18" s="246"/>
      <c r="M18" s="246" t="s">
        <v>30</v>
      </c>
      <c r="N18" s="67"/>
    </row>
    <row r="19" spans="1:14" ht="55.5" customHeight="1" thickBot="1">
      <c r="A19" s="401" t="s">
        <v>17</v>
      </c>
      <c r="B19" s="148" t="s">
        <v>18</v>
      </c>
      <c r="C19" s="156">
        <v>2</v>
      </c>
      <c r="D19" s="153"/>
      <c r="E19" s="133">
        <v>2</v>
      </c>
      <c r="F19" s="12" t="s">
        <v>186</v>
      </c>
      <c r="G19" s="12" t="s">
        <v>204</v>
      </c>
      <c r="H19" s="129" t="s">
        <v>347</v>
      </c>
      <c r="I19" s="194" t="s">
        <v>34</v>
      </c>
      <c r="J19" s="67" t="s">
        <v>333</v>
      </c>
      <c r="K19" s="22" t="s">
        <v>450</v>
      </c>
      <c r="L19" s="22"/>
      <c r="M19" s="22" t="s">
        <v>30</v>
      </c>
      <c r="N19" s="67"/>
    </row>
    <row r="20" spans="1:14" ht="55.5" customHeight="1" thickBot="1">
      <c r="A20" s="401"/>
      <c r="B20" s="148" t="s">
        <v>19</v>
      </c>
      <c r="C20" s="156">
        <v>1</v>
      </c>
      <c r="D20" s="153"/>
      <c r="E20" s="133">
        <v>1</v>
      </c>
      <c r="F20" s="12" t="s">
        <v>189</v>
      </c>
      <c r="G20" s="12" t="s">
        <v>205</v>
      </c>
      <c r="H20" s="129" t="s">
        <v>349</v>
      </c>
      <c r="I20" s="194" t="s">
        <v>34</v>
      </c>
      <c r="J20" s="67" t="s">
        <v>333</v>
      </c>
      <c r="K20" s="22" t="s">
        <v>451</v>
      </c>
      <c r="L20" s="22"/>
      <c r="M20" s="22" t="s">
        <v>30</v>
      </c>
      <c r="N20" s="67"/>
    </row>
    <row r="21" spans="1:14" ht="49" customHeight="1" thickBot="1">
      <c r="A21" s="401"/>
      <c r="B21" s="148" t="s">
        <v>20</v>
      </c>
      <c r="C21" s="156">
        <v>3</v>
      </c>
      <c r="D21" s="153"/>
      <c r="E21" s="133">
        <v>3</v>
      </c>
      <c r="F21" s="12" t="s">
        <v>82</v>
      </c>
      <c r="G21" s="12" t="s">
        <v>96</v>
      </c>
      <c r="H21" s="129" t="s">
        <v>350</v>
      </c>
      <c r="I21" s="194" t="s">
        <v>331</v>
      </c>
      <c r="J21" s="67" t="s">
        <v>333</v>
      </c>
      <c r="K21" s="22" t="s">
        <v>351</v>
      </c>
      <c r="L21" s="22"/>
      <c r="M21" s="22" t="s">
        <v>30</v>
      </c>
      <c r="N21" s="67"/>
    </row>
    <row r="22" spans="1:14" ht="79.5" customHeight="1" thickBot="1">
      <c r="A22" s="401" t="s">
        <v>13</v>
      </c>
      <c r="B22" s="148" t="s">
        <v>14</v>
      </c>
      <c r="C22" s="156">
        <v>2</v>
      </c>
      <c r="D22" s="153"/>
      <c r="E22" s="133">
        <v>2</v>
      </c>
      <c r="F22" s="12" t="s">
        <v>186</v>
      </c>
      <c r="G22" s="12" t="s">
        <v>204</v>
      </c>
      <c r="H22" s="129" t="s">
        <v>353</v>
      </c>
      <c r="I22" s="194" t="s">
        <v>34</v>
      </c>
      <c r="J22" s="67" t="s">
        <v>333</v>
      </c>
      <c r="K22" s="344" t="s">
        <v>504</v>
      </c>
      <c r="L22" s="194" t="s">
        <v>30</v>
      </c>
      <c r="M22" s="194"/>
      <c r="N22" s="67"/>
    </row>
    <row r="23" spans="1:14" ht="64.5" customHeight="1" thickBot="1">
      <c r="A23" s="401"/>
      <c r="B23" s="196" t="s">
        <v>15</v>
      </c>
      <c r="C23" s="156">
        <v>2</v>
      </c>
      <c r="D23" s="153"/>
      <c r="E23" s="133">
        <v>2</v>
      </c>
      <c r="F23" s="12" t="s">
        <v>186</v>
      </c>
      <c r="G23" s="12" t="s">
        <v>204</v>
      </c>
      <c r="H23" s="129" t="s">
        <v>355</v>
      </c>
      <c r="I23" s="22" t="s">
        <v>34</v>
      </c>
      <c r="J23" s="65" t="s">
        <v>333</v>
      </c>
      <c r="K23" s="22" t="s">
        <v>452</v>
      </c>
      <c r="L23" s="22"/>
      <c r="M23" s="22" t="s">
        <v>30</v>
      </c>
      <c r="N23" s="67"/>
    </row>
    <row r="24" spans="1:14" ht="44" thickBot="1">
      <c r="A24" s="401"/>
      <c r="B24" s="196" t="s">
        <v>16</v>
      </c>
      <c r="C24" s="156">
        <v>1</v>
      </c>
      <c r="D24" s="153"/>
      <c r="E24" s="133">
        <v>1</v>
      </c>
      <c r="F24" s="12" t="s">
        <v>189</v>
      </c>
      <c r="G24" s="12" t="s">
        <v>205</v>
      </c>
      <c r="H24" s="129" t="s">
        <v>357</v>
      </c>
      <c r="I24" s="194" t="s">
        <v>34</v>
      </c>
      <c r="J24" s="67" t="s">
        <v>333</v>
      </c>
      <c r="K24" s="344" t="s">
        <v>506</v>
      </c>
      <c r="L24" s="344" t="s">
        <v>30</v>
      </c>
      <c r="M24" s="194"/>
      <c r="N24" s="67"/>
    </row>
    <row r="25" spans="1:14" ht="45.75" customHeight="1" thickBot="1">
      <c r="A25" s="121" t="s">
        <v>128</v>
      </c>
      <c r="B25" s="196" t="s">
        <v>128</v>
      </c>
      <c r="C25" s="156">
        <v>1</v>
      </c>
      <c r="D25" s="153"/>
      <c r="E25" s="133">
        <v>1</v>
      </c>
      <c r="F25" s="12" t="s">
        <v>189</v>
      </c>
      <c r="G25" s="12" t="s">
        <v>205</v>
      </c>
      <c r="H25" s="129" t="s">
        <v>391</v>
      </c>
      <c r="I25" s="267" t="s">
        <v>34</v>
      </c>
      <c r="J25" s="67" t="s">
        <v>333</v>
      </c>
      <c r="K25" s="211" t="s">
        <v>502</v>
      </c>
      <c r="L25" s="344"/>
      <c r="M25" s="344" t="s">
        <v>30</v>
      </c>
      <c r="N25" s="67"/>
    </row>
    <row r="26" spans="1:14" ht="52" customHeight="1" thickBot="1">
      <c r="A26" s="121" t="s">
        <v>24</v>
      </c>
      <c r="B26" s="196" t="s">
        <v>24</v>
      </c>
      <c r="C26" s="156">
        <v>3</v>
      </c>
      <c r="D26" s="153"/>
      <c r="E26" s="133">
        <v>3</v>
      </c>
      <c r="F26" s="12" t="s">
        <v>82</v>
      </c>
      <c r="G26" s="12" t="s">
        <v>96</v>
      </c>
      <c r="H26" s="129" t="s">
        <v>358</v>
      </c>
      <c r="I26" s="194" t="s">
        <v>34</v>
      </c>
      <c r="J26" s="67" t="s">
        <v>333</v>
      </c>
      <c r="K26" s="22" t="s">
        <v>453</v>
      </c>
      <c r="L26" s="22"/>
      <c r="M26" s="22" t="s">
        <v>30</v>
      </c>
      <c r="N26" s="67"/>
    </row>
    <row r="27" spans="1:14" ht="18.5" thickBot="1">
      <c r="A27" s="579"/>
      <c r="B27" s="608" t="s">
        <v>70</v>
      </c>
      <c r="C27" s="156"/>
      <c r="D27" s="153"/>
      <c r="E27" s="133">
        <f t="shared" si="0"/>
        <v>0</v>
      </c>
      <c r="F27" s="12"/>
      <c r="G27" s="12"/>
      <c r="H27" s="194"/>
      <c r="I27" s="194"/>
      <c r="J27" s="67"/>
      <c r="K27" s="194"/>
      <c r="L27" s="194"/>
      <c r="M27" s="194"/>
      <c r="N27" s="67"/>
    </row>
    <row r="28" spans="1:14" ht="18.5" thickBot="1">
      <c r="A28" s="580"/>
      <c r="B28" s="608"/>
      <c r="C28" s="156"/>
      <c r="D28" s="153"/>
      <c r="E28" s="6">
        <f t="shared" si="0"/>
        <v>0</v>
      </c>
      <c r="F28" s="42"/>
      <c r="G28" s="43"/>
      <c r="H28" s="44"/>
      <c r="I28" s="44"/>
      <c r="J28" s="104"/>
      <c r="K28" s="44"/>
      <c r="L28" s="44"/>
      <c r="M28" s="44"/>
      <c r="N28" s="104"/>
    </row>
    <row r="29" spans="1:14" ht="19.5" customHeight="1" thickBot="1">
      <c r="A29" s="615" t="s">
        <v>120</v>
      </c>
      <c r="B29" s="616"/>
      <c r="C29" s="156"/>
      <c r="D29" s="153"/>
      <c r="E29" s="6"/>
      <c r="F29" s="116"/>
      <c r="G29" s="117"/>
      <c r="H29" s="118"/>
      <c r="I29" s="118"/>
      <c r="J29" s="119"/>
      <c r="K29" s="118"/>
      <c r="L29" s="118"/>
      <c r="M29" s="118"/>
      <c r="N29" s="119"/>
    </row>
    <row r="30" spans="1:14" ht="18" customHeight="1" thickBot="1">
      <c r="A30" s="615"/>
      <c r="B30" s="616"/>
      <c r="C30" s="157"/>
      <c r="D30" s="154"/>
      <c r="E30" s="6"/>
      <c r="F30" s="45"/>
      <c r="G30" s="46"/>
      <c r="H30" s="47"/>
      <c r="I30" s="47"/>
      <c r="J30" s="105"/>
      <c r="K30" s="47"/>
      <c r="L30" s="47"/>
      <c r="M30" s="47"/>
      <c r="N30" s="105"/>
    </row>
    <row r="31" spans="1:14" ht="18" customHeight="1" thickBot="1">
      <c r="A31" s="198"/>
      <c r="B31" s="199"/>
      <c r="C31" s="157"/>
      <c r="D31" s="154"/>
      <c r="E31" s="6"/>
      <c r="F31" s="45"/>
      <c r="G31" s="46"/>
      <c r="H31" s="47"/>
      <c r="I31" s="47"/>
      <c r="J31" s="105"/>
      <c r="K31" s="47"/>
      <c r="L31" s="47"/>
      <c r="M31" s="47"/>
      <c r="N31" s="105"/>
    </row>
    <row r="32" spans="1:14" ht="18.75" customHeight="1" thickBot="1">
      <c r="B32" s="122" t="s">
        <v>64</v>
      </c>
      <c r="C32" s="155">
        <v>3</v>
      </c>
      <c r="D32" s="74"/>
      <c r="E32" s="6">
        <v>3</v>
      </c>
      <c r="F32" s="23"/>
      <c r="G32" s="12"/>
      <c r="H32" s="194"/>
      <c r="I32" s="194"/>
      <c r="J32" s="67"/>
      <c r="K32" s="194"/>
      <c r="L32" s="194"/>
      <c r="M32" s="194"/>
      <c r="N32" s="69"/>
    </row>
    <row r="33" spans="2:14" ht="18.75" customHeight="1" thickBot="1">
      <c r="B33" s="190"/>
      <c r="C33" s="10"/>
      <c r="D33" s="74"/>
      <c r="E33" s="6"/>
      <c r="F33" s="23"/>
      <c r="G33" s="12"/>
      <c r="H33" s="194"/>
      <c r="I33" s="194"/>
      <c r="J33" s="67"/>
      <c r="K33" s="194"/>
      <c r="L33" s="194"/>
      <c r="M33" s="194"/>
      <c r="N33" s="69"/>
    </row>
    <row r="34" spans="2:14" ht="1" customHeight="1" thickBot="1">
      <c r="B34" s="190"/>
      <c r="C34" s="10"/>
      <c r="D34" s="74"/>
      <c r="E34" s="6"/>
      <c r="F34" s="23"/>
      <c r="G34" s="12"/>
      <c r="H34" s="194"/>
      <c r="I34" s="194"/>
      <c r="J34" s="67"/>
      <c r="K34" s="194"/>
      <c r="L34" s="194"/>
      <c r="M34" s="194"/>
      <c r="N34" s="69"/>
    </row>
    <row r="35" spans="2:14" ht="18" customHeight="1" thickBot="1">
      <c r="B35" s="190" t="s">
        <v>65</v>
      </c>
      <c r="C35" s="10"/>
      <c r="D35" s="74">
        <v>3</v>
      </c>
      <c r="E35" s="6">
        <v>3</v>
      </c>
      <c r="F35" s="23"/>
      <c r="G35" s="12"/>
      <c r="H35" s="194"/>
      <c r="I35" s="194"/>
      <c r="J35" s="67"/>
      <c r="K35" s="194"/>
      <c r="L35" s="194"/>
      <c r="M35" s="194"/>
      <c r="N35" s="69"/>
    </row>
    <row r="36" spans="2:14" ht="17.5" customHeight="1" thickBot="1">
      <c r="B36" s="190"/>
      <c r="C36" s="10"/>
      <c r="D36" s="74"/>
      <c r="E36" s="6"/>
      <c r="F36" s="23"/>
      <c r="G36" s="12"/>
      <c r="H36" s="194"/>
      <c r="I36" s="194"/>
      <c r="J36" s="67"/>
      <c r="K36" s="194"/>
      <c r="L36" s="194"/>
      <c r="M36" s="194"/>
      <c r="N36" s="69"/>
    </row>
    <row r="37" spans="2:14" ht="18.5" hidden="1" thickBot="1">
      <c r="B37" s="14"/>
      <c r="C37" s="10"/>
      <c r="D37" s="74"/>
      <c r="E37" s="6"/>
      <c r="F37" s="23"/>
      <c r="G37" s="12"/>
      <c r="H37" s="194"/>
      <c r="I37" s="194"/>
      <c r="J37" s="67"/>
      <c r="K37" s="194"/>
      <c r="L37" s="194"/>
      <c r="M37" s="194"/>
      <c r="N37" s="69"/>
    </row>
    <row r="38" spans="2:14" ht="18.5" hidden="1" thickBot="1">
      <c r="B38" s="14"/>
      <c r="C38" s="10"/>
      <c r="D38" s="74"/>
      <c r="E38" s="6"/>
      <c r="F38" s="23"/>
      <c r="G38" s="12"/>
      <c r="H38" s="194"/>
      <c r="I38" s="194"/>
      <c r="J38" s="67"/>
      <c r="K38" s="194"/>
      <c r="L38" s="194"/>
      <c r="M38" s="194"/>
      <c r="N38" s="69"/>
    </row>
    <row r="39" spans="2:14" ht="18.5" hidden="1" thickBot="1">
      <c r="B39" s="190"/>
      <c r="C39" s="10"/>
      <c r="D39" s="74"/>
      <c r="E39" s="6"/>
      <c r="F39" s="23"/>
      <c r="G39" s="12"/>
      <c r="H39" s="194"/>
      <c r="I39" s="194"/>
      <c r="J39" s="67"/>
      <c r="K39" s="194"/>
      <c r="L39" s="194"/>
      <c r="M39" s="194"/>
      <c r="N39" s="69"/>
    </row>
    <row r="40" spans="2:14" ht="18.5" hidden="1" thickBot="1">
      <c r="B40" s="190"/>
      <c r="C40" s="10"/>
      <c r="D40" s="74"/>
      <c r="E40" s="6"/>
      <c r="F40" s="23"/>
      <c r="G40" s="12"/>
      <c r="H40" s="194"/>
      <c r="I40" s="194"/>
      <c r="J40" s="67"/>
      <c r="K40" s="194"/>
      <c r="L40" s="194"/>
      <c r="M40" s="194"/>
      <c r="N40" s="69"/>
    </row>
    <row r="41" spans="2:14" ht="18.5" hidden="1" thickBot="1">
      <c r="B41" s="195"/>
      <c r="C41" s="10"/>
      <c r="D41" s="74"/>
      <c r="E41" s="6"/>
      <c r="F41" s="23"/>
      <c r="G41" s="12"/>
      <c r="H41" s="194"/>
      <c r="I41" s="194"/>
      <c r="J41" s="67"/>
      <c r="K41" s="194"/>
      <c r="L41" s="194"/>
      <c r="M41" s="194"/>
      <c r="N41" s="69"/>
    </row>
    <row r="42" spans="2:14" ht="32" thickBot="1">
      <c r="B42" s="5" t="s">
        <v>26</v>
      </c>
      <c r="C42" s="76">
        <f>SUM(C11:C41)</f>
        <v>35</v>
      </c>
      <c r="D42" s="78">
        <f>SUM(D11:D41)</f>
        <v>3</v>
      </c>
      <c r="E42" s="76">
        <f>SUM(E11:E41)</f>
        <v>38</v>
      </c>
      <c r="F42" s="32" t="s">
        <v>42</v>
      </c>
      <c r="G42" s="33" t="s">
        <v>43</v>
      </c>
      <c r="N42" s="87"/>
    </row>
    <row r="43" spans="2:14" ht="19" thickBot="1">
      <c r="B43" s="8" t="s">
        <v>35</v>
      </c>
      <c r="C43" s="7">
        <v>34</v>
      </c>
      <c r="D43" s="75"/>
      <c r="E43" s="7"/>
      <c r="F43" s="7">
        <v>6</v>
      </c>
      <c r="G43" s="7">
        <v>40</v>
      </c>
      <c r="N43" s="87"/>
    </row>
    <row r="44" spans="2:14" ht="18.75" customHeight="1" thickBot="1">
      <c r="B44" s="8" t="s">
        <v>36</v>
      </c>
      <c r="C44" s="7">
        <v>37</v>
      </c>
      <c r="D44" s="75"/>
      <c r="E44" s="7"/>
      <c r="F44" s="7">
        <v>3</v>
      </c>
      <c r="G44" s="7">
        <v>40</v>
      </c>
      <c r="N44" s="87"/>
    </row>
    <row r="45" spans="2:14">
      <c r="N45" s="87"/>
    </row>
    <row r="46" spans="2:14" ht="15" thickBot="1">
      <c r="B46" s="491" t="s">
        <v>63</v>
      </c>
      <c r="C46" s="491"/>
      <c r="N46" s="87"/>
    </row>
    <row r="47" spans="2:14" ht="52.5" customHeight="1" thickBot="1">
      <c r="B47" s="605" t="s">
        <v>48</v>
      </c>
      <c r="C47" s="417"/>
      <c r="D47" s="553"/>
      <c r="E47" s="48" t="s">
        <v>49</v>
      </c>
      <c r="F47" s="52" t="s">
        <v>50</v>
      </c>
      <c r="G47" s="601" t="s">
        <v>2</v>
      </c>
      <c r="H47" s="602"/>
      <c r="I47" s="602"/>
      <c r="J47" s="602"/>
      <c r="N47" s="87"/>
    </row>
    <row r="48" spans="2:14" s="15" customFormat="1" ht="22.5" customHeight="1" thickBot="1">
      <c r="B48" s="443" t="s">
        <v>383</v>
      </c>
      <c r="C48" s="444"/>
      <c r="D48" s="445"/>
      <c r="E48" s="50">
        <v>1</v>
      </c>
      <c r="F48" s="55" t="s">
        <v>333</v>
      </c>
      <c r="G48" s="627" t="s">
        <v>385</v>
      </c>
      <c r="H48" s="628"/>
      <c r="I48" s="628"/>
      <c r="J48" s="628"/>
      <c r="K48" s="254"/>
      <c r="L48" s="253"/>
      <c r="N48" s="88"/>
    </row>
    <row r="49" spans="2:14" s="15" customFormat="1" ht="16" customHeight="1" thickBot="1">
      <c r="B49" s="443" t="s">
        <v>367</v>
      </c>
      <c r="C49" s="444"/>
      <c r="D49" s="445"/>
      <c r="E49" s="50">
        <v>1</v>
      </c>
      <c r="F49" s="55" t="s">
        <v>333</v>
      </c>
      <c r="G49" s="396" t="s">
        <v>368</v>
      </c>
      <c r="H49" s="397"/>
      <c r="I49" s="397"/>
      <c r="J49" s="550"/>
      <c r="N49" s="88"/>
    </row>
    <row r="50" spans="2:14" s="15" customFormat="1" ht="16" customHeight="1" thickBot="1">
      <c r="B50" s="443" t="s">
        <v>384</v>
      </c>
      <c r="C50" s="444"/>
      <c r="D50" s="445"/>
      <c r="E50" s="50">
        <v>1</v>
      </c>
      <c r="F50" s="55" t="s">
        <v>333</v>
      </c>
      <c r="G50" s="396" t="s">
        <v>386</v>
      </c>
      <c r="H50" s="397"/>
      <c r="I50" s="397"/>
      <c r="J50" s="550"/>
      <c r="N50" s="88"/>
    </row>
    <row r="51" spans="2:14" s="15" customFormat="1" ht="1.5" hidden="1" customHeight="1" thickBot="1">
      <c r="B51" s="443"/>
      <c r="C51" s="444"/>
      <c r="D51" s="445"/>
      <c r="E51" s="50"/>
      <c r="F51" s="55"/>
      <c r="G51" s="396"/>
      <c r="H51" s="397"/>
      <c r="I51" s="397"/>
      <c r="J51" s="550"/>
      <c r="N51" s="88"/>
    </row>
    <row r="52" spans="2:14" s="15" customFormat="1" ht="4" hidden="1" customHeight="1" thickBot="1">
      <c r="B52" s="443"/>
      <c r="C52" s="444"/>
      <c r="D52" s="445"/>
      <c r="E52" s="50"/>
      <c r="F52" s="55"/>
      <c r="G52" s="396"/>
      <c r="H52" s="397"/>
      <c r="I52" s="397"/>
      <c r="J52" s="550"/>
      <c r="N52" s="88"/>
    </row>
    <row r="53" spans="2:14" s="15" customFormat="1" ht="16" hidden="1" customHeight="1" thickBot="1">
      <c r="B53" s="443"/>
      <c r="C53" s="444"/>
      <c r="D53" s="445"/>
      <c r="E53" s="50"/>
      <c r="F53" s="55"/>
      <c r="G53" s="396"/>
      <c r="H53" s="397"/>
      <c r="I53" s="397"/>
      <c r="J53" s="550"/>
      <c r="N53" s="88"/>
    </row>
    <row r="54" spans="2:14" s="15" customFormat="1" ht="16" hidden="1" customHeight="1" thickBot="1">
      <c r="B54" s="443"/>
      <c r="C54" s="444"/>
      <c r="D54" s="445"/>
      <c r="E54" s="50"/>
      <c r="F54" s="55"/>
      <c r="G54" s="396"/>
      <c r="H54" s="397"/>
      <c r="I54" s="397"/>
      <c r="J54" s="550"/>
      <c r="N54" s="88"/>
    </row>
    <row r="55" spans="2:14" s="15" customFormat="1" ht="16" hidden="1" customHeight="1" thickBot="1">
      <c r="B55" s="443"/>
      <c r="C55" s="444"/>
      <c r="D55" s="445"/>
      <c r="E55" s="50"/>
      <c r="F55" s="55"/>
      <c r="G55" s="396"/>
      <c r="H55" s="397"/>
      <c r="I55" s="397"/>
      <c r="J55" s="550"/>
      <c r="N55" s="88"/>
    </row>
    <row r="56" spans="2:14" s="15" customFormat="1" ht="16" hidden="1" customHeight="1" thickBot="1">
      <c r="B56" s="443"/>
      <c r="C56" s="444"/>
      <c r="D56" s="445"/>
      <c r="E56" s="50"/>
      <c r="F56" s="55"/>
      <c r="G56" s="396"/>
      <c r="H56" s="397"/>
      <c r="I56" s="397"/>
      <c r="J56" s="550"/>
      <c r="N56" s="88"/>
    </row>
    <row r="57" spans="2:14" s="15" customFormat="1" ht="16" hidden="1" customHeight="1" thickBot="1">
      <c r="B57" s="443"/>
      <c r="C57" s="444"/>
      <c r="D57" s="445"/>
      <c r="E57" s="50"/>
      <c r="F57" s="55"/>
      <c r="G57" s="396"/>
      <c r="H57" s="397"/>
      <c r="I57" s="397"/>
      <c r="J57" s="550"/>
      <c r="N57" s="88"/>
    </row>
    <row r="58" spans="2:14" s="15" customFormat="1" ht="16" hidden="1" customHeight="1" thickBot="1">
      <c r="B58" s="443"/>
      <c r="C58" s="444"/>
      <c r="D58" s="445"/>
      <c r="E58" s="50"/>
      <c r="F58" s="55"/>
      <c r="G58" s="396"/>
      <c r="H58" s="397"/>
      <c r="I58" s="397"/>
      <c r="J58" s="550"/>
      <c r="N58" s="88"/>
    </row>
    <row r="59" spans="2:14" s="15" customFormat="1" ht="16" hidden="1" customHeight="1" thickBot="1">
      <c r="B59" s="443"/>
      <c r="C59" s="444"/>
      <c r="D59" s="445"/>
      <c r="E59" s="50"/>
      <c r="F59" s="55"/>
      <c r="G59" s="396"/>
      <c r="H59" s="397"/>
      <c r="I59" s="397"/>
      <c r="J59" s="550"/>
      <c r="N59" s="88"/>
    </row>
    <row r="60" spans="2:14" s="15" customFormat="1" ht="16" hidden="1" customHeight="1" thickBot="1">
      <c r="B60" s="443"/>
      <c r="C60" s="444"/>
      <c r="D60" s="445"/>
      <c r="E60" s="50"/>
      <c r="F60" s="55"/>
      <c r="G60" s="396"/>
      <c r="H60" s="397"/>
      <c r="I60" s="397"/>
      <c r="J60" s="550"/>
      <c r="N60" s="88"/>
    </row>
    <row r="61" spans="2:14" s="15" customFormat="1" ht="16" hidden="1" customHeight="1" thickBot="1">
      <c r="B61" s="443"/>
      <c r="C61" s="444"/>
      <c r="D61" s="445"/>
      <c r="E61" s="50"/>
      <c r="F61" s="55"/>
      <c r="G61" s="396"/>
      <c r="H61" s="397"/>
      <c r="I61" s="397"/>
      <c r="J61" s="550"/>
      <c r="N61" s="88"/>
    </row>
    <row r="62" spans="2:14" s="15" customFormat="1" ht="16" hidden="1" customHeight="1" thickBot="1">
      <c r="B62" s="443"/>
      <c r="C62" s="444"/>
      <c r="D62" s="445"/>
      <c r="E62" s="50"/>
      <c r="F62" s="55"/>
      <c r="G62" s="396"/>
      <c r="H62" s="397"/>
      <c r="I62" s="397"/>
      <c r="J62" s="550"/>
      <c r="N62" s="88"/>
    </row>
    <row r="63" spans="2:14" s="15" customFormat="1" ht="16" hidden="1" customHeight="1" thickBot="1">
      <c r="B63" s="443"/>
      <c r="C63" s="444"/>
      <c r="D63" s="445"/>
      <c r="E63" s="50"/>
      <c r="F63" s="55"/>
      <c r="G63" s="396"/>
      <c r="H63" s="397"/>
      <c r="I63" s="397"/>
      <c r="J63" s="550"/>
      <c r="N63" s="88"/>
    </row>
    <row r="64" spans="2:14" s="15" customFormat="1" ht="16" hidden="1" customHeight="1" thickBot="1">
      <c r="B64" s="443"/>
      <c r="C64" s="444"/>
      <c r="D64" s="445"/>
      <c r="E64" s="50"/>
      <c r="F64" s="55"/>
      <c r="G64" s="396"/>
      <c r="H64" s="397"/>
      <c r="I64" s="397"/>
      <c r="J64" s="550"/>
      <c r="N64" s="88"/>
    </row>
    <row r="65" spans="2:14" s="15" customFormat="1" ht="16" hidden="1" customHeight="1" thickBot="1">
      <c r="B65" s="443"/>
      <c r="C65" s="444"/>
      <c r="D65" s="445"/>
      <c r="E65" s="50"/>
      <c r="F65" s="55"/>
      <c r="G65" s="396"/>
      <c r="H65" s="397"/>
      <c r="I65" s="397"/>
      <c r="J65" s="550"/>
      <c r="N65" s="88"/>
    </row>
    <row r="66" spans="2:14" s="15" customFormat="1" ht="16" hidden="1" customHeight="1" thickBot="1">
      <c r="B66" s="443"/>
      <c r="C66" s="444"/>
      <c r="D66" s="445"/>
      <c r="E66" s="51"/>
      <c r="F66" s="55"/>
      <c r="G66" s="396"/>
      <c r="H66" s="397"/>
      <c r="I66" s="397"/>
      <c r="J66" s="550"/>
      <c r="N66" s="88"/>
    </row>
    <row r="67" spans="2:14" ht="16" customHeight="1" thickBot="1">
      <c r="C67" s="548" t="s">
        <v>26</v>
      </c>
      <c r="D67" s="549"/>
      <c r="E67" s="49">
        <f>SUM(E48:E66)</f>
        <v>3</v>
      </c>
      <c r="N67" s="87"/>
    </row>
    <row r="70" spans="2:14" ht="15" thickBot="1">
      <c r="B70" s="491" t="s">
        <v>57</v>
      </c>
      <c r="C70" s="491"/>
    </row>
    <row r="71" spans="2:14" ht="30.5" thickBot="1">
      <c r="B71" s="581" t="s">
        <v>45</v>
      </c>
      <c r="C71" s="582"/>
      <c r="D71" s="38" t="s">
        <v>46</v>
      </c>
      <c r="E71" s="440" t="s">
        <v>47</v>
      </c>
      <c r="F71" s="441"/>
      <c r="G71" s="441"/>
      <c r="H71" s="442"/>
      <c r="I71" s="436" t="s">
        <v>62</v>
      </c>
      <c r="J71" s="437"/>
    </row>
    <row r="72" spans="2:14" ht="37" customHeight="1" thickBot="1">
      <c r="B72" s="443" t="s">
        <v>535</v>
      </c>
      <c r="C72" s="626"/>
      <c r="D72" s="40">
        <v>1</v>
      </c>
      <c r="E72" s="443" t="s">
        <v>444</v>
      </c>
      <c r="F72" s="444"/>
      <c r="G72" s="444"/>
      <c r="H72" s="445"/>
      <c r="I72" s="446"/>
      <c r="J72" s="447"/>
    </row>
    <row r="73" spans="2:14" ht="77.5" customHeight="1" thickBot="1">
      <c r="B73" s="443" t="s">
        <v>373</v>
      </c>
      <c r="C73" s="445"/>
      <c r="D73" s="40">
        <v>1</v>
      </c>
      <c r="E73" s="443" t="s">
        <v>371</v>
      </c>
      <c r="F73" s="444"/>
      <c r="G73" s="444"/>
      <c r="H73" s="445"/>
      <c r="I73" s="446"/>
      <c r="J73" s="447"/>
    </row>
    <row r="74" spans="2:14" ht="65.5" customHeight="1" thickBot="1">
      <c r="B74" s="443" t="s">
        <v>372</v>
      </c>
      <c r="C74" s="445"/>
      <c r="D74" s="40">
        <v>1</v>
      </c>
      <c r="E74" s="443" t="s">
        <v>315</v>
      </c>
      <c r="F74" s="444"/>
      <c r="G74" s="444"/>
      <c r="H74" s="445"/>
      <c r="I74" s="446"/>
      <c r="J74" s="447"/>
    </row>
    <row r="75" spans="2:14" ht="0.65" customHeight="1" thickBot="1">
      <c r="B75" s="443"/>
      <c r="C75" s="445"/>
      <c r="D75" s="40"/>
      <c r="E75" s="443"/>
      <c r="F75" s="444"/>
      <c r="G75" s="444"/>
      <c r="H75" s="445"/>
      <c r="I75" s="446"/>
      <c r="J75" s="447"/>
    </row>
    <row r="76" spans="2:14" ht="16" hidden="1" thickBot="1">
      <c r="B76" s="443"/>
      <c r="C76" s="445"/>
      <c r="D76" s="40"/>
      <c r="E76" s="443"/>
      <c r="F76" s="444"/>
      <c r="G76" s="444"/>
      <c r="H76" s="445"/>
      <c r="I76" s="446"/>
      <c r="J76" s="447"/>
    </row>
    <row r="77" spans="2:14" ht="16" hidden="1" thickBot="1">
      <c r="B77" s="443"/>
      <c r="C77" s="445"/>
      <c r="D77" s="40"/>
      <c r="E77" s="443"/>
      <c r="F77" s="444"/>
      <c r="G77" s="444"/>
      <c r="H77" s="445"/>
      <c r="I77" s="446"/>
      <c r="J77" s="447"/>
    </row>
    <row r="78" spans="2:14" ht="16" hidden="1" thickBot="1">
      <c r="B78" s="443"/>
      <c r="C78" s="445"/>
      <c r="D78" s="40"/>
      <c r="E78" s="443"/>
      <c r="F78" s="444"/>
      <c r="G78" s="444"/>
      <c r="H78" s="445"/>
      <c r="I78" s="446"/>
      <c r="J78" s="447"/>
    </row>
    <row r="79" spans="2:14" ht="16" hidden="1" thickBot="1">
      <c r="B79" s="443"/>
      <c r="C79" s="445"/>
      <c r="D79" s="40"/>
      <c r="E79" s="443"/>
      <c r="F79" s="444"/>
      <c r="G79" s="444"/>
      <c r="H79" s="445"/>
      <c r="I79" s="446"/>
      <c r="J79" s="447"/>
    </row>
    <row r="80" spans="2:14" ht="16" hidden="1" thickBot="1">
      <c r="B80" s="443"/>
      <c r="C80" s="445"/>
      <c r="D80" s="40"/>
      <c r="E80" s="443"/>
      <c r="F80" s="444"/>
      <c r="G80" s="444"/>
      <c r="H80" s="445"/>
      <c r="I80" s="446"/>
      <c r="J80" s="447"/>
    </row>
    <row r="81" spans="1:10" ht="16" hidden="1" thickBot="1">
      <c r="B81" s="443"/>
      <c r="C81" s="445"/>
      <c r="D81" s="40"/>
      <c r="E81" s="443"/>
      <c r="F81" s="444"/>
      <c r="G81" s="444"/>
      <c r="H81" s="445"/>
      <c r="I81" s="446"/>
      <c r="J81" s="447"/>
    </row>
    <row r="82" spans="1:10" ht="16" hidden="1" thickBot="1">
      <c r="B82" s="443"/>
      <c r="C82" s="445"/>
      <c r="D82" s="40"/>
      <c r="E82" s="443"/>
      <c r="F82" s="444"/>
      <c r="G82" s="444"/>
      <c r="H82" s="445"/>
      <c r="I82" s="446"/>
      <c r="J82" s="447"/>
    </row>
    <row r="83" spans="1:10" ht="19" thickBot="1">
      <c r="C83" s="34" t="s">
        <v>26</v>
      </c>
      <c r="D83" s="35">
        <f>SUM(D72:D82)</f>
        <v>3</v>
      </c>
    </row>
    <row r="86" spans="1:10">
      <c r="B86" t="s">
        <v>105</v>
      </c>
    </row>
    <row r="87" spans="1:10" ht="19" thickBot="1">
      <c r="D87" s="124" t="s">
        <v>130</v>
      </c>
    </row>
    <row r="88" spans="1:10" ht="30.5" thickBot="1">
      <c r="A88" s="127" t="s">
        <v>44</v>
      </c>
      <c r="B88" s="126" t="s">
        <v>45</v>
      </c>
      <c r="C88" s="115" t="s">
        <v>46</v>
      </c>
      <c r="D88" s="622" t="s">
        <v>47</v>
      </c>
      <c r="E88" s="623"/>
      <c r="F88" s="623"/>
      <c r="G88" s="624"/>
      <c r="H88" s="622" t="s">
        <v>62</v>
      </c>
      <c r="I88" s="625"/>
    </row>
    <row r="89" spans="1:10" ht="19.5" customHeight="1" thickBot="1">
      <c r="A89" s="609" t="s">
        <v>134</v>
      </c>
      <c r="B89" s="233" t="s">
        <v>322</v>
      </c>
      <c r="C89" s="234">
        <v>1</v>
      </c>
      <c r="D89" s="453" t="s">
        <v>296</v>
      </c>
      <c r="E89" s="453"/>
      <c r="F89" s="453"/>
      <c r="G89" s="453"/>
      <c r="H89" s="614" t="s">
        <v>382</v>
      </c>
      <c r="I89" s="614"/>
    </row>
    <row r="90" spans="1:10" ht="16" thickBot="1">
      <c r="A90" s="609"/>
      <c r="B90" s="251" t="s">
        <v>388</v>
      </c>
      <c r="C90" s="252">
        <v>1</v>
      </c>
      <c r="D90" s="610" t="s">
        <v>379</v>
      </c>
      <c r="E90" s="610"/>
      <c r="F90" s="610"/>
      <c r="G90" s="610"/>
      <c r="H90" s="614" t="s">
        <v>381</v>
      </c>
      <c r="I90" s="614"/>
    </row>
    <row r="91" spans="1:10" ht="16" thickBot="1">
      <c r="A91" s="609"/>
      <c r="B91" s="192" t="s">
        <v>307</v>
      </c>
      <c r="C91" s="250">
        <v>1</v>
      </c>
      <c r="D91" s="611" t="s">
        <v>212</v>
      </c>
      <c r="E91" s="612"/>
      <c r="F91" s="612"/>
      <c r="G91" s="613"/>
      <c r="H91" s="614" t="s">
        <v>305</v>
      </c>
      <c r="I91" s="614"/>
    </row>
    <row r="92" spans="1:10" ht="37">
      <c r="A92" s="609"/>
      <c r="B92" s="132" t="s">
        <v>131</v>
      </c>
      <c r="C92" s="125">
        <v>2</v>
      </c>
      <c r="D92" s="614" t="s">
        <v>369</v>
      </c>
      <c r="E92" s="614"/>
      <c r="F92" s="614"/>
      <c r="G92" s="614"/>
      <c r="H92" s="614" t="s">
        <v>381</v>
      </c>
      <c r="I92" s="614"/>
    </row>
    <row r="93" spans="1:10" ht="19" thickBot="1">
      <c r="A93" s="609"/>
      <c r="B93" s="238" t="s">
        <v>290</v>
      </c>
      <c r="C93" s="125">
        <v>1</v>
      </c>
      <c r="D93" s="614" t="s">
        <v>454</v>
      </c>
      <c r="E93" s="614"/>
      <c r="F93" s="614"/>
      <c r="G93" s="614"/>
      <c r="H93" s="614" t="s">
        <v>381</v>
      </c>
      <c r="I93" s="614"/>
    </row>
    <row r="94" spans="1:10" ht="16" thickBot="1">
      <c r="A94" s="609"/>
      <c r="B94" s="192" t="s">
        <v>71</v>
      </c>
      <c r="C94" s="250">
        <v>1</v>
      </c>
      <c r="D94" s="611" t="s">
        <v>377</v>
      </c>
      <c r="E94" s="612"/>
      <c r="F94" s="612"/>
      <c r="G94" s="613"/>
      <c r="H94" s="617" t="s">
        <v>387</v>
      </c>
      <c r="I94" s="618"/>
    </row>
  </sheetData>
  <sheetProtection formatRows="0"/>
  <mergeCells count="120">
    <mergeCell ref="D2:K2"/>
    <mergeCell ref="F5:H5"/>
    <mergeCell ref="I5:N5"/>
    <mergeCell ref="A22:A24"/>
    <mergeCell ref="A27:A28"/>
    <mergeCell ref="B27:B28"/>
    <mergeCell ref="A29:B30"/>
    <mergeCell ref="B46:C46"/>
    <mergeCell ref="B47:D47"/>
    <mergeCell ref="A10:N10"/>
    <mergeCell ref="A11:A12"/>
    <mergeCell ref="A13:A14"/>
    <mergeCell ref="A15:A18"/>
    <mergeCell ref="A19:A21"/>
    <mergeCell ref="A7:A9"/>
    <mergeCell ref="B7:B9"/>
    <mergeCell ref="C7:D7"/>
    <mergeCell ref="E7:E9"/>
    <mergeCell ref="F7:J7"/>
    <mergeCell ref="K7:N7"/>
    <mergeCell ref="C8:C9"/>
    <mergeCell ref="L8:N8"/>
    <mergeCell ref="D8:D9"/>
    <mergeCell ref="F8:G8"/>
    <mergeCell ref="H8:H9"/>
    <mergeCell ref="I8:I9"/>
    <mergeCell ref="J8:J9"/>
    <mergeCell ref="K8:K9"/>
    <mergeCell ref="B52:D52"/>
    <mergeCell ref="G52:J52"/>
    <mergeCell ref="B53:D53"/>
    <mergeCell ref="G53:J53"/>
    <mergeCell ref="B54:D54"/>
    <mergeCell ref="G54:J54"/>
    <mergeCell ref="B51:D51"/>
    <mergeCell ref="G51:J51"/>
    <mergeCell ref="G47:J47"/>
    <mergeCell ref="B48:D48"/>
    <mergeCell ref="G48:J48"/>
    <mergeCell ref="B49:D49"/>
    <mergeCell ref="G49:J49"/>
    <mergeCell ref="B50:D50"/>
    <mergeCell ref="G50:J50"/>
    <mergeCell ref="B58:D58"/>
    <mergeCell ref="G58:J58"/>
    <mergeCell ref="B59:D59"/>
    <mergeCell ref="G59:J59"/>
    <mergeCell ref="B60:D60"/>
    <mergeCell ref="G60:J60"/>
    <mergeCell ref="B55:D55"/>
    <mergeCell ref="G55:J55"/>
    <mergeCell ref="B56:D56"/>
    <mergeCell ref="G56:J56"/>
    <mergeCell ref="B57:D57"/>
    <mergeCell ref="G57:J57"/>
    <mergeCell ref="B64:D64"/>
    <mergeCell ref="G64:J64"/>
    <mergeCell ref="B65:D65"/>
    <mergeCell ref="G65:J65"/>
    <mergeCell ref="B66:D66"/>
    <mergeCell ref="G66:J66"/>
    <mergeCell ref="B61:D61"/>
    <mergeCell ref="G61:J61"/>
    <mergeCell ref="B62:D62"/>
    <mergeCell ref="G62:J62"/>
    <mergeCell ref="B63:D63"/>
    <mergeCell ref="G63:J63"/>
    <mergeCell ref="B73:C73"/>
    <mergeCell ref="E73:H73"/>
    <mergeCell ref="I73:J73"/>
    <mergeCell ref="B74:C74"/>
    <mergeCell ref="E74:H74"/>
    <mergeCell ref="I74:J74"/>
    <mergeCell ref="C67:D67"/>
    <mergeCell ref="B70:C70"/>
    <mergeCell ref="B71:C71"/>
    <mergeCell ref="E71:H71"/>
    <mergeCell ref="I71:J71"/>
    <mergeCell ref="B72:C72"/>
    <mergeCell ref="E72:H72"/>
    <mergeCell ref="I72:J72"/>
    <mergeCell ref="B77:C77"/>
    <mergeCell ref="E77:H77"/>
    <mergeCell ref="I77:J77"/>
    <mergeCell ref="B78:C78"/>
    <mergeCell ref="E78:H78"/>
    <mergeCell ref="I78:J78"/>
    <mergeCell ref="B75:C75"/>
    <mergeCell ref="E75:H75"/>
    <mergeCell ref="I75:J75"/>
    <mergeCell ref="B76:C76"/>
    <mergeCell ref="E76:H76"/>
    <mergeCell ref="I76:J76"/>
    <mergeCell ref="B81:C81"/>
    <mergeCell ref="E81:H81"/>
    <mergeCell ref="I81:J81"/>
    <mergeCell ref="B82:C82"/>
    <mergeCell ref="E82:H82"/>
    <mergeCell ref="I82:J82"/>
    <mergeCell ref="B79:C79"/>
    <mergeCell ref="E79:H79"/>
    <mergeCell ref="I79:J79"/>
    <mergeCell ref="B80:C80"/>
    <mergeCell ref="E80:H80"/>
    <mergeCell ref="I80:J80"/>
    <mergeCell ref="H92:I92"/>
    <mergeCell ref="D93:G93"/>
    <mergeCell ref="H93:I93"/>
    <mergeCell ref="D94:G94"/>
    <mergeCell ref="H94:I94"/>
    <mergeCell ref="D88:G88"/>
    <mergeCell ref="H88:I88"/>
    <mergeCell ref="A89:A94"/>
    <mergeCell ref="D89:G89"/>
    <mergeCell ref="H89:I89"/>
    <mergeCell ref="D90:G90"/>
    <mergeCell ref="H90:I90"/>
    <mergeCell ref="D91:G91"/>
    <mergeCell ref="H91:I91"/>
    <mergeCell ref="D92:G92"/>
  </mergeCells>
  <hyperlinks>
    <hyperlink ref="H11" r:id="rId1"/>
    <hyperlink ref="H12" r:id="rId2"/>
    <hyperlink ref="H13" r:id="rId3"/>
    <hyperlink ref="H15" r:id="rId4"/>
    <hyperlink ref="H16" r:id="rId5"/>
    <hyperlink ref="H17" r:id="rId6"/>
    <hyperlink ref="H18" r:id="rId7"/>
    <hyperlink ref="H19" r:id="rId8"/>
    <hyperlink ref="H20" r:id="rId9"/>
    <hyperlink ref="H21" r:id="rId10"/>
    <hyperlink ref="H22" r:id="rId11"/>
    <hyperlink ref="H23" r:id="rId12"/>
    <hyperlink ref="H24" r:id="rId13"/>
    <hyperlink ref="H26" r:id="rId14"/>
    <hyperlink ref="G48" r:id="rId15"/>
    <hyperlink ref="H25" r:id="rId16"/>
  </hyperlinks>
  <pageMargins left="0.15748031496062992" right="0.15748031496062992" top="0.35433070866141736" bottom="0.31496062992125984" header="0.31496062992125984" footer="0.31496062992125984"/>
  <pageSetup paperSize="9" scale="48" fitToHeight="5" orientation="landscape" r:id="rId17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4"/>
  <sheetViews>
    <sheetView zoomScale="80" zoomScaleNormal="80" workbookViewId="0">
      <pane xSplit="2" ySplit="9" topLeftCell="C33" activePane="bottomRight" state="frozen"/>
      <selection pane="topRight" activeCell="B1" sqref="B1"/>
      <selection pane="bottomLeft" activeCell="A11" sqref="A11"/>
      <selection pane="bottomRight" activeCell="H45" sqref="H45"/>
    </sheetView>
  </sheetViews>
  <sheetFormatPr defaultColWidth="8.81640625" defaultRowHeight="14.5"/>
  <cols>
    <col min="1" max="1" width="29" customWidth="1"/>
    <col min="2" max="2" width="36.7265625" customWidth="1"/>
    <col min="3" max="3" width="10" customWidth="1"/>
    <col min="4" max="4" width="9" customWidth="1"/>
    <col min="5" max="5" width="15.7265625" customWidth="1"/>
    <col min="8" max="8" width="37.81640625" customWidth="1"/>
    <col min="9" max="9" width="20.1796875" customWidth="1"/>
    <col min="10" max="10" width="23.453125" customWidth="1"/>
    <col min="11" max="11" width="54.7265625" customWidth="1"/>
    <col min="12" max="12" width="23.81640625" customWidth="1"/>
    <col min="13" max="13" width="19.81640625" customWidth="1"/>
    <col min="14" max="14" width="21.81640625" customWidth="1"/>
  </cols>
  <sheetData>
    <row r="1" spans="1:14" ht="8.25" customHeight="1">
      <c r="C1" s="1"/>
    </row>
    <row r="2" spans="1:14" ht="20">
      <c r="B2" s="9"/>
      <c r="D2" s="398" t="s">
        <v>329</v>
      </c>
      <c r="E2" s="398"/>
      <c r="F2" s="398"/>
      <c r="G2" s="398"/>
      <c r="H2" s="398"/>
      <c r="I2" s="398"/>
      <c r="J2" s="398"/>
      <c r="K2" s="398"/>
      <c r="L2" s="189"/>
      <c r="M2" s="189"/>
    </row>
    <row r="3" spans="1:14">
      <c r="H3" s="187" t="s">
        <v>37</v>
      </c>
      <c r="I3" s="85">
        <v>6</v>
      </c>
      <c r="J3" s="86"/>
      <c r="K3" s="186"/>
      <c r="L3" s="186"/>
      <c r="M3" s="186"/>
      <c r="N3" s="186"/>
    </row>
    <row r="4" spans="1:14">
      <c r="H4" s="187" t="s">
        <v>38</v>
      </c>
      <c r="I4" s="85">
        <v>34</v>
      </c>
      <c r="J4" s="86"/>
      <c r="K4" s="186"/>
      <c r="L4" s="186"/>
      <c r="M4" s="186"/>
      <c r="N4" s="186"/>
    </row>
    <row r="5" spans="1:14">
      <c r="F5" s="418" t="s">
        <v>59</v>
      </c>
      <c r="G5" s="418"/>
      <c r="H5" s="418"/>
      <c r="I5" s="586" t="s">
        <v>334</v>
      </c>
      <c r="J5" s="587"/>
      <c r="K5" s="587"/>
      <c r="L5" s="587"/>
      <c r="M5" s="587"/>
      <c r="N5" s="587"/>
    </row>
    <row r="6" spans="1:14" ht="15" thickBot="1">
      <c r="H6" s="187" t="s">
        <v>72</v>
      </c>
      <c r="I6" s="186" t="s">
        <v>133</v>
      </c>
      <c r="J6" s="186"/>
      <c r="K6" s="186"/>
      <c r="L6" s="186"/>
      <c r="M6" s="186"/>
      <c r="N6" s="186"/>
    </row>
    <row r="7" spans="1:14" ht="116.15" customHeight="1" thickBot="1">
      <c r="A7" s="629" t="s">
        <v>113</v>
      </c>
      <c r="B7" s="629" t="s">
        <v>28</v>
      </c>
      <c r="C7" s="631" t="s">
        <v>159</v>
      </c>
      <c r="D7" s="585"/>
      <c r="E7" s="413" t="s">
        <v>104</v>
      </c>
      <c r="F7" s="416" t="s">
        <v>2</v>
      </c>
      <c r="G7" s="417"/>
      <c r="H7" s="417"/>
      <c r="I7" s="417"/>
      <c r="J7" s="417"/>
      <c r="K7" s="469" t="s">
        <v>3</v>
      </c>
      <c r="L7" s="469"/>
      <c r="M7" s="469"/>
      <c r="N7" s="469"/>
    </row>
    <row r="8" spans="1:14" ht="53.15" customHeight="1" thickBot="1">
      <c r="A8" s="629"/>
      <c r="B8" s="629"/>
      <c r="C8" s="430" t="s">
        <v>103</v>
      </c>
      <c r="D8" s="430" t="s">
        <v>60</v>
      </c>
      <c r="E8" s="414"/>
      <c r="F8" s="432" t="s">
        <v>122</v>
      </c>
      <c r="G8" s="433"/>
      <c r="H8" s="459" t="s">
        <v>121</v>
      </c>
      <c r="I8" s="461" t="s">
        <v>94</v>
      </c>
      <c r="J8" s="588" t="s">
        <v>81</v>
      </c>
      <c r="K8" s="458" t="s">
        <v>33</v>
      </c>
      <c r="L8" s="470" t="s">
        <v>168</v>
      </c>
      <c r="M8" s="471"/>
      <c r="N8" s="471"/>
    </row>
    <row r="9" spans="1:14" ht="47.25" customHeight="1" thickBot="1">
      <c r="A9" s="630"/>
      <c r="B9" s="630"/>
      <c r="C9" s="431"/>
      <c r="D9" s="431"/>
      <c r="E9" s="415"/>
      <c r="F9" s="63" t="s">
        <v>5</v>
      </c>
      <c r="G9" s="62" t="s">
        <v>6</v>
      </c>
      <c r="H9" s="460"/>
      <c r="I9" s="462"/>
      <c r="J9" s="589"/>
      <c r="K9" s="458"/>
      <c r="L9" s="191" t="s">
        <v>107</v>
      </c>
      <c r="M9" s="191" t="s">
        <v>108</v>
      </c>
      <c r="N9" s="191" t="s">
        <v>109</v>
      </c>
    </row>
    <row r="10" spans="1:14" ht="31.5" customHeight="1" thickBot="1">
      <c r="A10" s="603" t="s">
        <v>114</v>
      </c>
      <c r="B10" s="603"/>
      <c r="C10" s="603"/>
      <c r="D10" s="603"/>
      <c r="E10" s="603"/>
      <c r="F10" s="603"/>
      <c r="G10" s="603"/>
      <c r="H10" s="603"/>
      <c r="I10" s="603"/>
      <c r="J10" s="603"/>
      <c r="K10" s="603"/>
      <c r="L10" s="603"/>
      <c r="M10" s="603"/>
      <c r="N10" s="604"/>
    </row>
    <row r="11" spans="1:14" ht="46.5" customHeight="1" thickBot="1">
      <c r="A11" s="401" t="s">
        <v>67</v>
      </c>
      <c r="B11" s="148" t="s">
        <v>7</v>
      </c>
      <c r="C11" s="156">
        <v>2</v>
      </c>
      <c r="D11" s="153"/>
      <c r="E11" s="133">
        <v>2</v>
      </c>
      <c r="F11" s="12" t="s">
        <v>186</v>
      </c>
      <c r="G11" s="12" t="s">
        <v>204</v>
      </c>
      <c r="H11" s="129" t="s">
        <v>332</v>
      </c>
      <c r="I11" s="194" t="s">
        <v>34</v>
      </c>
      <c r="J11" s="67" t="s">
        <v>333</v>
      </c>
      <c r="K11" s="211" t="s">
        <v>445</v>
      </c>
      <c r="L11" s="22"/>
      <c r="M11" s="22" t="s">
        <v>30</v>
      </c>
      <c r="N11" s="67"/>
    </row>
    <row r="12" spans="1:14" ht="53.5" customHeight="1" thickBot="1">
      <c r="A12" s="401"/>
      <c r="B12" s="148" t="s">
        <v>8</v>
      </c>
      <c r="C12" s="156">
        <v>3</v>
      </c>
      <c r="D12" s="153"/>
      <c r="E12" s="133">
        <v>3</v>
      </c>
      <c r="F12" s="12" t="s">
        <v>82</v>
      </c>
      <c r="G12" s="12" t="s">
        <v>96</v>
      </c>
      <c r="H12" s="129" t="s">
        <v>338</v>
      </c>
      <c r="I12" s="194" t="s">
        <v>34</v>
      </c>
      <c r="J12" s="67" t="s">
        <v>333</v>
      </c>
      <c r="K12" s="343" t="s">
        <v>503</v>
      </c>
      <c r="L12" s="22"/>
      <c r="M12" s="22" t="s">
        <v>30</v>
      </c>
      <c r="N12" s="67"/>
    </row>
    <row r="13" spans="1:14" ht="63" customHeight="1" thickBot="1">
      <c r="A13" s="401" t="s">
        <v>116</v>
      </c>
      <c r="B13" s="149" t="s">
        <v>9</v>
      </c>
      <c r="C13" s="156">
        <v>3</v>
      </c>
      <c r="D13" s="153"/>
      <c r="E13" s="133">
        <v>3</v>
      </c>
      <c r="F13" s="12" t="s">
        <v>82</v>
      </c>
      <c r="G13" s="12" t="s">
        <v>96</v>
      </c>
      <c r="H13" s="129" t="s">
        <v>341</v>
      </c>
      <c r="I13" s="194" t="s">
        <v>34</v>
      </c>
      <c r="J13" s="67" t="s">
        <v>333</v>
      </c>
      <c r="K13" s="211" t="s">
        <v>446</v>
      </c>
      <c r="L13" s="194"/>
      <c r="M13" s="194" t="s">
        <v>30</v>
      </c>
      <c r="N13" s="67"/>
    </row>
    <row r="14" spans="1:14" ht="48.65" customHeight="1" thickBot="1">
      <c r="A14" s="401"/>
      <c r="B14" s="150"/>
      <c r="C14" s="156"/>
      <c r="D14" s="153"/>
      <c r="E14" s="133">
        <f t="shared" ref="E14:E28" si="0">C14*D14</f>
        <v>0</v>
      </c>
      <c r="F14" s="12"/>
      <c r="G14" s="12"/>
      <c r="H14" s="194" t="s">
        <v>115</v>
      </c>
      <c r="I14" s="197"/>
      <c r="J14" s="197"/>
      <c r="K14" s="197"/>
      <c r="L14" s="197"/>
      <c r="M14" s="197"/>
      <c r="N14" s="67"/>
    </row>
    <row r="15" spans="1:14" ht="80.25" customHeight="1" thickBot="1">
      <c r="A15" s="401" t="s">
        <v>119</v>
      </c>
      <c r="B15" s="149" t="s">
        <v>125</v>
      </c>
      <c r="C15" s="156">
        <v>4</v>
      </c>
      <c r="D15" s="153"/>
      <c r="E15" s="133">
        <v>4</v>
      </c>
      <c r="F15" s="12" t="s">
        <v>182</v>
      </c>
      <c r="G15" s="12" t="s">
        <v>202</v>
      </c>
      <c r="H15" s="129" t="s">
        <v>343</v>
      </c>
      <c r="I15" s="194" t="s">
        <v>331</v>
      </c>
      <c r="J15" s="67" t="s">
        <v>333</v>
      </c>
      <c r="K15" s="272" t="s">
        <v>447</v>
      </c>
      <c r="L15" s="194" t="s">
        <v>30</v>
      </c>
      <c r="M15" s="194"/>
      <c r="N15" s="67"/>
    </row>
    <row r="16" spans="1:14" ht="62.25" customHeight="1" thickBot="1">
      <c r="A16" s="401"/>
      <c r="B16" s="148" t="s">
        <v>117</v>
      </c>
      <c r="C16" s="156">
        <v>3</v>
      </c>
      <c r="D16" s="153"/>
      <c r="E16" s="133">
        <v>3</v>
      </c>
      <c r="F16" s="12" t="s">
        <v>82</v>
      </c>
      <c r="G16" s="12" t="s">
        <v>96</v>
      </c>
      <c r="H16" s="129" t="s">
        <v>343</v>
      </c>
      <c r="I16" s="194" t="s">
        <v>331</v>
      </c>
      <c r="J16" s="67" t="s">
        <v>333</v>
      </c>
      <c r="K16" s="272" t="s">
        <v>448</v>
      </c>
      <c r="L16" s="194"/>
      <c r="M16" s="194" t="s">
        <v>30</v>
      </c>
      <c r="N16" s="67"/>
    </row>
    <row r="17" spans="1:14" ht="44.5" customHeight="1" thickBot="1">
      <c r="A17" s="401"/>
      <c r="B17" s="149" t="s">
        <v>118</v>
      </c>
      <c r="C17" s="156">
        <v>1</v>
      </c>
      <c r="D17" s="153"/>
      <c r="E17" s="133">
        <v>1</v>
      </c>
      <c r="F17" s="12" t="s">
        <v>189</v>
      </c>
      <c r="G17" s="12" t="s">
        <v>205</v>
      </c>
      <c r="H17" s="129" t="s">
        <v>343</v>
      </c>
      <c r="I17" s="194" t="s">
        <v>331</v>
      </c>
      <c r="J17" s="67" t="s">
        <v>333</v>
      </c>
      <c r="K17" s="194"/>
      <c r="L17" s="194"/>
      <c r="M17" s="194"/>
      <c r="N17" s="67"/>
    </row>
    <row r="18" spans="1:14" ht="65.150000000000006" customHeight="1" thickBot="1">
      <c r="A18" s="401"/>
      <c r="B18" s="148" t="s">
        <v>12</v>
      </c>
      <c r="C18" s="156">
        <v>1</v>
      </c>
      <c r="D18" s="153"/>
      <c r="E18" s="133">
        <v>1</v>
      </c>
      <c r="F18" s="12" t="s">
        <v>189</v>
      </c>
      <c r="G18" s="12" t="s">
        <v>205</v>
      </c>
      <c r="H18" s="129" t="s">
        <v>346</v>
      </c>
      <c r="I18" s="246" t="s">
        <v>34</v>
      </c>
      <c r="J18" s="247" t="s">
        <v>333</v>
      </c>
      <c r="K18" s="246" t="s">
        <v>449</v>
      </c>
      <c r="L18" s="246"/>
      <c r="M18" s="246" t="s">
        <v>30</v>
      </c>
      <c r="N18" s="67"/>
    </row>
    <row r="19" spans="1:14" ht="48" customHeight="1" thickBot="1">
      <c r="A19" s="401" t="s">
        <v>17</v>
      </c>
      <c r="B19" s="148" t="s">
        <v>18</v>
      </c>
      <c r="C19" s="156">
        <v>2</v>
      </c>
      <c r="D19" s="153"/>
      <c r="E19" s="133">
        <v>2</v>
      </c>
      <c r="F19" s="12" t="s">
        <v>186</v>
      </c>
      <c r="G19" s="12" t="s">
        <v>204</v>
      </c>
      <c r="H19" s="129" t="s">
        <v>347</v>
      </c>
      <c r="I19" s="194" t="s">
        <v>34</v>
      </c>
      <c r="J19" s="67" t="s">
        <v>333</v>
      </c>
      <c r="K19" s="22" t="s">
        <v>450</v>
      </c>
      <c r="L19" s="22"/>
      <c r="M19" s="22" t="s">
        <v>30</v>
      </c>
      <c r="N19" s="67"/>
    </row>
    <row r="20" spans="1:14" ht="54" customHeight="1" thickBot="1">
      <c r="A20" s="401"/>
      <c r="B20" s="148" t="s">
        <v>19</v>
      </c>
      <c r="C20" s="156">
        <v>1</v>
      </c>
      <c r="D20" s="153"/>
      <c r="E20" s="133">
        <v>1</v>
      </c>
      <c r="F20" s="12" t="s">
        <v>189</v>
      </c>
      <c r="G20" s="12" t="s">
        <v>205</v>
      </c>
      <c r="H20" s="129" t="s">
        <v>349</v>
      </c>
      <c r="I20" s="194" t="s">
        <v>34</v>
      </c>
      <c r="J20" s="67" t="s">
        <v>333</v>
      </c>
      <c r="K20" s="22" t="s">
        <v>451</v>
      </c>
      <c r="L20" s="22"/>
      <c r="M20" s="22" t="s">
        <v>30</v>
      </c>
      <c r="N20" s="67"/>
    </row>
    <row r="21" spans="1:14" ht="61.5" customHeight="1" thickBot="1">
      <c r="A21" s="401"/>
      <c r="B21" s="148" t="s">
        <v>20</v>
      </c>
      <c r="C21" s="156">
        <v>1</v>
      </c>
      <c r="D21" s="153"/>
      <c r="E21" s="133">
        <v>1</v>
      </c>
      <c r="F21" s="12" t="s">
        <v>189</v>
      </c>
      <c r="G21" s="12" t="s">
        <v>205</v>
      </c>
      <c r="H21" s="129" t="s">
        <v>352</v>
      </c>
      <c r="I21" s="194" t="s">
        <v>34</v>
      </c>
      <c r="J21" s="67" t="s">
        <v>333</v>
      </c>
      <c r="K21" s="22" t="s">
        <v>351</v>
      </c>
      <c r="L21" s="22"/>
      <c r="M21" s="22" t="s">
        <v>30</v>
      </c>
      <c r="N21" s="67"/>
    </row>
    <row r="22" spans="1:14" ht="118" customHeight="1" thickBot="1">
      <c r="A22" s="401" t="s">
        <v>13</v>
      </c>
      <c r="B22" s="148" t="s">
        <v>14</v>
      </c>
      <c r="C22" s="156">
        <v>2</v>
      </c>
      <c r="D22" s="153"/>
      <c r="E22" s="133">
        <v>2</v>
      </c>
      <c r="F22" s="12" t="s">
        <v>186</v>
      </c>
      <c r="G22" s="12" t="s">
        <v>204</v>
      </c>
      <c r="H22" s="129" t="s">
        <v>353</v>
      </c>
      <c r="I22" s="194" t="s">
        <v>34</v>
      </c>
      <c r="J22" s="67" t="s">
        <v>333</v>
      </c>
      <c r="K22" s="344" t="s">
        <v>504</v>
      </c>
      <c r="L22" s="344" t="s">
        <v>30</v>
      </c>
      <c r="M22" s="194"/>
      <c r="N22" s="67"/>
    </row>
    <row r="23" spans="1:14" ht="71.5" customHeight="1" thickBot="1">
      <c r="A23" s="401"/>
      <c r="B23" s="196" t="s">
        <v>15</v>
      </c>
      <c r="C23" s="156">
        <v>4</v>
      </c>
      <c r="D23" s="153"/>
      <c r="E23" s="133">
        <v>4</v>
      </c>
      <c r="F23" s="12" t="s">
        <v>182</v>
      </c>
      <c r="G23" s="12" t="s">
        <v>202</v>
      </c>
      <c r="H23" s="129" t="s">
        <v>356</v>
      </c>
      <c r="I23" s="194" t="s">
        <v>331</v>
      </c>
      <c r="J23" s="67" t="s">
        <v>333</v>
      </c>
      <c r="K23" s="272" t="s">
        <v>507</v>
      </c>
      <c r="L23" s="194"/>
      <c r="M23" s="194" t="s">
        <v>30</v>
      </c>
      <c r="N23" s="67"/>
    </row>
    <row r="24" spans="1:14" ht="47" thickBot="1">
      <c r="A24" s="401"/>
      <c r="B24" s="196" t="s">
        <v>16</v>
      </c>
      <c r="C24" s="156">
        <v>1</v>
      </c>
      <c r="D24" s="153"/>
      <c r="E24" s="133">
        <v>1</v>
      </c>
      <c r="F24" s="12" t="s">
        <v>189</v>
      </c>
      <c r="G24" s="12" t="s">
        <v>205</v>
      </c>
      <c r="H24" s="129" t="s">
        <v>357</v>
      </c>
      <c r="I24" s="194" t="s">
        <v>34</v>
      </c>
      <c r="J24" s="67" t="s">
        <v>333</v>
      </c>
      <c r="K24" s="344" t="s">
        <v>506</v>
      </c>
      <c r="L24" s="344" t="s">
        <v>30</v>
      </c>
      <c r="M24" s="194"/>
      <c r="N24" s="67"/>
    </row>
    <row r="25" spans="1:14" ht="45.75" customHeight="1" thickBot="1">
      <c r="A25" s="121" t="s">
        <v>128</v>
      </c>
      <c r="B25" s="196" t="s">
        <v>128</v>
      </c>
      <c r="C25" s="156">
        <v>1</v>
      </c>
      <c r="D25" s="153"/>
      <c r="E25" s="133">
        <v>1</v>
      </c>
      <c r="F25" s="12" t="s">
        <v>189</v>
      </c>
      <c r="G25" s="12" t="s">
        <v>205</v>
      </c>
      <c r="H25" s="129" t="s">
        <v>391</v>
      </c>
      <c r="I25" s="267" t="s">
        <v>34</v>
      </c>
      <c r="J25" s="67" t="s">
        <v>333</v>
      </c>
      <c r="K25" s="211" t="s">
        <v>502</v>
      </c>
      <c r="L25" s="344"/>
      <c r="M25" s="344" t="s">
        <v>30</v>
      </c>
      <c r="N25" s="67"/>
    </row>
    <row r="26" spans="1:14" ht="50.5" customHeight="1" thickBot="1">
      <c r="A26" s="121" t="s">
        <v>24</v>
      </c>
      <c r="B26" s="196" t="s">
        <v>24</v>
      </c>
      <c r="C26" s="156">
        <v>3</v>
      </c>
      <c r="D26" s="153"/>
      <c r="E26" s="133">
        <v>3</v>
      </c>
      <c r="F26" s="12" t="s">
        <v>82</v>
      </c>
      <c r="G26" s="12" t="s">
        <v>96</v>
      </c>
      <c r="H26" s="129" t="s">
        <v>358</v>
      </c>
      <c r="I26" s="194" t="s">
        <v>34</v>
      </c>
      <c r="J26" s="67" t="s">
        <v>333</v>
      </c>
      <c r="K26" s="22" t="s">
        <v>453</v>
      </c>
      <c r="L26" s="22"/>
      <c r="M26" s="22" t="s">
        <v>30</v>
      </c>
      <c r="N26" s="67"/>
    </row>
    <row r="27" spans="1:14" ht="18" customHeight="1" thickBot="1">
      <c r="A27" s="579"/>
      <c r="B27" s="608" t="s">
        <v>70</v>
      </c>
      <c r="C27" s="156"/>
      <c r="D27" s="153"/>
      <c r="E27" s="133">
        <f t="shared" si="0"/>
        <v>0</v>
      </c>
      <c r="F27" s="12"/>
      <c r="G27" s="12"/>
      <c r="H27" s="194"/>
      <c r="I27" s="194"/>
      <c r="J27" s="67"/>
      <c r="K27" s="194"/>
      <c r="L27" s="194"/>
      <c r="M27" s="194"/>
      <c r="N27" s="67"/>
    </row>
    <row r="28" spans="1:14" ht="18.5" hidden="1" thickBot="1">
      <c r="A28" s="580"/>
      <c r="B28" s="608"/>
      <c r="C28" s="156"/>
      <c r="D28" s="153"/>
      <c r="E28" s="6">
        <f t="shared" si="0"/>
        <v>0</v>
      </c>
      <c r="F28" s="42"/>
      <c r="G28" s="43"/>
      <c r="H28" s="44"/>
      <c r="I28" s="44"/>
      <c r="J28" s="104"/>
      <c r="K28" s="44"/>
      <c r="L28" s="44"/>
      <c r="M28" s="44"/>
      <c r="N28" s="104"/>
    </row>
    <row r="29" spans="1:14" ht="19.5" customHeight="1" thickBot="1">
      <c r="A29" s="615" t="s">
        <v>120</v>
      </c>
      <c r="B29" s="616"/>
      <c r="C29" s="156"/>
      <c r="D29" s="153"/>
      <c r="E29" s="6"/>
      <c r="F29" s="116"/>
      <c r="G29" s="117"/>
      <c r="H29" s="118"/>
      <c r="I29" s="118"/>
      <c r="J29" s="119"/>
      <c r="K29" s="118"/>
      <c r="L29" s="118"/>
      <c r="M29" s="118"/>
      <c r="N29" s="119"/>
    </row>
    <row r="30" spans="1:14" ht="17.149999999999999" customHeight="1" thickBot="1">
      <c r="A30" s="615"/>
      <c r="B30" s="616"/>
      <c r="C30" s="157"/>
      <c r="D30" s="154"/>
      <c r="E30" s="6"/>
      <c r="F30" s="45"/>
      <c r="G30" s="46"/>
      <c r="H30" s="47"/>
      <c r="I30" s="47"/>
      <c r="J30" s="105"/>
      <c r="K30" s="47"/>
      <c r="L30" s="47"/>
      <c r="M30" s="47"/>
      <c r="N30" s="105"/>
    </row>
    <row r="31" spans="1:14" ht="1.5" hidden="1" customHeight="1" thickBot="1">
      <c r="A31" s="198"/>
      <c r="B31" s="199"/>
      <c r="C31" s="157"/>
      <c r="D31" s="154"/>
      <c r="E31" s="6"/>
      <c r="F31" s="45"/>
      <c r="G31" s="46"/>
      <c r="H31" s="47"/>
      <c r="I31" s="47"/>
      <c r="J31" s="105"/>
      <c r="K31" s="47"/>
      <c r="L31" s="47"/>
      <c r="M31" s="47"/>
      <c r="N31" s="105"/>
    </row>
    <row r="32" spans="1:14" ht="18.75" customHeight="1" thickBot="1">
      <c r="B32" s="122" t="s">
        <v>64</v>
      </c>
      <c r="C32" s="155">
        <v>3</v>
      </c>
      <c r="D32" s="74"/>
      <c r="E32" s="6">
        <v>3</v>
      </c>
      <c r="F32" s="23"/>
      <c r="G32" s="12"/>
      <c r="H32" s="194"/>
      <c r="I32" s="194"/>
      <c r="J32" s="67"/>
      <c r="K32" s="194"/>
      <c r="L32" s="194"/>
      <c r="M32" s="194"/>
      <c r="N32" s="69"/>
    </row>
    <row r="33" spans="2:14" ht="17.25" customHeight="1" thickBot="1">
      <c r="B33" s="190"/>
      <c r="C33" s="10"/>
      <c r="D33" s="74"/>
      <c r="E33" s="6"/>
      <c r="F33" s="23"/>
      <c r="G33" s="12"/>
      <c r="H33" s="194"/>
      <c r="I33" s="194"/>
      <c r="J33" s="67"/>
      <c r="K33" s="194"/>
      <c r="L33" s="194"/>
      <c r="M33" s="194"/>
      <c r="N33" s="69"/>
    </row>
    <row r="34" spans="2:14" ht="18.75" hidden="1" customHeight="1" thickBot="1">
      <c r="B34" s="190"/>
      <c r="C34" s="10"/>
      <c r="D34" s="74"/>
      <c r="E34" s="6"/>
      <c r="F34" s="23"/>
      <c r="G34" s="12"/>
      <c r="H34" s="194"/>
      <c r="I34" s="194"/>
      <c r="J34" s="67"/>
      <c r="K34" s="194"/>
      <c r="L34" s="194"/>
      <c r="M34" s="194"/>
      <c r="N34" s="69"/>
    </row>
    <row r="35" spans="2:14" ht="18" customHeight="1" thickBot="1">
      <c r="B35" s="190" t="s">
        <v>65</v>
      </c>
      <c r="C35" s="10"/>
      <c r="D35" s="74">
        <v>3</v>
      </c>
      <c r="E35" s="6">
        <v>3</v>
      </c>
      <c r="F35" s="23"/>
      <c r="G35" s="12"/>
      <c r="H35" s="194"/>
      <c r="I35" s="194"/>
      <c r="J35" s="67"/>
      <c r="K35" s="194"/>
      <c r="L35" s="194"/>
      <c r="M35" s="194"/>
      <c r="N35" s="69"/>
    </row>
    <row r="36" spans="2:14" ht="15" customHeight="1" thickBot="1">
      <c r="B36" s="190"/>
      <c r="C36" s="10"/>
      <c r="D36" s="74"/>
      <c r="E36" s="6"/>
      <c r="F36" s="23"/>
      <c r="G36" s="12"/>
      <c r="H36" s="194"/>
      <c r="I36" s="194"/>
      <c r="J36" s="67"/>
      <c r="K36" s="194"/>
      <c r="L36" s="194"/>
      <c r="M36" s="194"/>
      <c r="N36" s="69"/>
    </row>
    <row r="37" spans="2:14" ht="18.5" hidden="1" thickBot="1">
      <c r="B37" s="14"/>
      <c r="C37" s="10"/>
      <c r="D37" s="74"/>
      <c r="E37" s="6"/>
      <c r="F37" s="23"/>
      <c r="G37" s="12"/>
      <c r="H37" s="194"/>
      <c r="I37" s="194"/>
      <c r="J37" s="67"/>
      <c r="K37" s="194"/>
      <c r="L37" s="194"/>
      <c r="M37" s="194"/>
      <c r="N37" s="69"/>
    </row>
    <row r="38" spans="2:14" ht="18.5" hidden="1" thickBot="1">
      <c r="B38" s="14"/>
      <c r="C38" s="10"/>
      <c r="D38" s="74"/>
      <c r="E38" s="6"/>
      <c r="F38" s="23"/>
      <c r="G38" s="12"/>
      <c r="H38" s="194"/>
      <c r="I38" s="194"/>
      <c r="J38" s="67"/>
      <c r="K38" s="194"/>
      <c r="L38" s="194"/>
      <c r="M38" s="194"/>
      <c r="N38" s="69"/>
    </row>
    <row r="39" spans="2:14" ht="18.5" hidden="1" thickBot="1">
      <c r="B39" s="190"/>
      <c r="C39" s="10"/>
      <c r="D39" s="74"/>
      <c r="E39" s="6"/>
      <c r="F39" s="23"/>
      <c r="G39" s="12"/>
      <c r="H39" s="194"/>
      <c r="I39" s="194"/>
      <c r="J39" s="67"/>
      <c r="K39" s="194"/>
      <c r="L39" s="194"/>
      <c r="M39" s="194"/>
      <c r="N39" s="69"/>
    </row>
    <row r="40" spans="2:14" ht="18.5" hidden="1" thickBot="1">
      <c r="B40" s="190"/>
      <c r="C40" s="10"/>
      <c r="D40" s="74"/>
      <c r="E40" s="6"/>
      <c r="F40" s="23"/>
      <c r="G40" s="12"/>
      <c r="H40" s="194"/>
      <c r="I40" s="194"/>
      <c r="J40" s="67"/>
      <c r="K40" s="194"/>
      <c r="L40" s="194"/>
      <c r="M40" s="194"/>
      <c r="N40" s="69"/>
    </row>
    <row r="41" spans="2:14" ht="18.5" hidden="1" thickBot="1">
      <c r="B41" s="195"/>
      <c r="C41" s="10"/>
      <c r="D41" s="74"/>
      <c r="E41" s="6"/>
      <c r="F41" s="23"/>
      <c r="G41" s="12"/>
      <c r="H41" s="194"/>
      <c r="I41" s="194"/>
      <c r="J41" s="67"/>
      <c r="K41" s="194"/>
      <c r="L41" s="194"/>
      <c r="M41" s="194"/>
      <c r="N41" s="69"/>
    </row>
    <row r="42" spans="2:14" ht="32" thickBot="1">
      <c r="B42" s="5" t="s">
        <v>26</v>
      </c>
      <c r="C42" s="76">
        <f>SUM(C11:C41)</f>
        <v>35</v>
      </c>
      <c r="D42" s="78">
        <f>SUM(D11:D41)</f>
        <v>3</v>
      </c>
      <c r="E42" s="76">
        <f>SUM(E11:E41)</f>
        <v>38</v>
      </c>
      <c r="F42" s="32" t="s">
        <v>42</v>
      </c>
      <c r="G42" s="33" t="s">
        <v>43</v>
      </c>
      <c r="N42" s="87"/>
    </row>
    <row r="43" spans="2:14" ht="19" thickBot="1">
      <c r="B43" s="8" t="s">
        <v>35</v>
      </c>
      <c r="C43" s="7">
        <v>34</v>
      </c>
      <c r="D43" s="75"/>
      <c r="E43" s="7"/>
      <c r="F43" s="7">
        <v>6</v>
      </c>
      <c r="G43" s="7">
        <v>40</v>
      </c>
      <c r="N43" s="87"/>
    </row>
    <row r="44" spans="2:14" ht="18.75" customHeight="1" thickBot="1">
      <c r="B44" s="8" t="s">
        <v>36</v>
      </c>
      <c r="C44" s="7">
        <v>37</v>
      </c>
      <c r="D44" s="75"/>
      <c r="E44" s="7"/>
      <c r="F44" s="7">
        <v>3</v>
      </c>
      <c r="G44" s="7">
        <v>40</v>
      </c>
      <c r="N44" s="87"/>
    </row>
    <row r="45" spans="2:14">
      <c r="N45" s="87"/>
    </row>
    <row r="46" spans="2:14" ht="15" thickBot="1">
      <c r="B46" s="491" t="s">
        <v>63</v>
      </c>
      <c r="C46" s="491"/>
      <c r="N46" s="87"/>
    </row>
    <row r="47" spans="2:14" ht="52.5" customHeight="1" thickBot="1">
      <c r="B47" s="605" t="s">
        <v>48</v>
      </c>
      <c r="C47" s="417"/>
      <c r="D47" s="553"/>
      <c r="E47" s="48" t="s">
        <v>49</v>
      </c>
      <c r="F47" s="52" t="s">
        <v>50</v>
      </c>
      <c r="G47" s="601" t="s">
        <v>2</v>
      </c>
      <c r="H47" s="602"/>
      <c r="I47" s="602"/>
      <c r="J47" s="602"/>
      <c r="N47" s="87"/>
    </row>
    <row r="48" spans="2:14" s="15" customFormat="1" ht="16" thickBot="1">
      <c r="B48" s="443" t="s">
        <v>383</v>
      </c>
      <c r="C48" s="444"/>
      <c r="D48" s="445"/>
      <c r="E48" s="50">
        <v>1</v>
      </c>
      <c r="F48" s="55" t="s">
        <v>333</v>
      </c>
      <c r="G48" s="627" t="s">
        <v>385</v>
      </c>
      <c r="H48" s="628"/>
      <c r="I48" s="628"/>
      <c r="J48" s="628"/>
      <c r="N48" s="88"/>
    </row>
    <row r="49" spans="2:14" s="15" customFormat="1" ht="16" thickBot="1">
      <c r="B49" s="443" t="s">
        <v>367</v>
      </c>
      <c r="C49" s="444"/>
      <c r="D49" s="445"/>
      <c r="E49" s="50">
        <v>1</v>
      </c>
      <c r="F49" s="55" t="s">
        <v>333</v>
      </c>
      <c r="G49" s="396" t="s">
        <v>368</v>
      </c>
      <c r="H49" s="397"/>
      <c r="I49" s="397"/>
      <c r="J49" s="550"/>
      <c r="N49" s="88"/>
    </row>
    <row r="50" spans="2:14" s="15" customFormat="1" ht="51.65" customHeight="1" thickBot="1">
      <c r="B50" s="443" t="s">
        <v>363</v>
      </c>
      <c r="C50" s="444"/>
      <c r="D50" s="445"/>
      <c r="E50" s="50">
        <v>1</v>
      </c>
      <c r="F50" s="55" t="s">
        <v>333</v>
      </c>
      <c r="G50" s="396" t="s">
        <v>364</v>
      </c>
      <c r="H50" s="397"/>
      <c r="I50" s="397"/>
      <c r="J50" s="550"/>
      <c r="N50" s="88"/>
    </row>
    <row r="51" spans="2:14" s="15" customFormat="1" ht="2.5" hidden="1" customHeight="1" thickBot="1">
      <c r="B51" s="443"/>
      <c r="C51" s="444"/>
      <c r="D51" s="445"/>
      <c r="E51" s="50"/>
      <c r="F51" s="55"/>
      <c r="G51" s="596"/>
      <c r="H51" s="597"/>
      <c r="I51" s="597"/>
      <c r="J51" s="597"/>
      <c r="N51" s="88"/>
    </row>
    <row r="52" spans="2:14" s="15" customFormat="1" ht="16" hidden="1" thickBot="1">
      <c r="B52" s="443"/>
      <c r="C52" s="444"/>
      <c r="D52" s="445"/>
      <c r="E52" s="50"/>
      <c r="F52" s="55"/>
      <c r="G52" s="596"/>
      <c r="H52" s="597"/>
      <c r="I52" s="597"/>
      <c r="J52" s="597"/>
      <c r="N52" s="88"/>
    </row>
    <row r="53" spans="2:14" s="15" customFormat="1" ht="16" hidden="1" thickBot="1">
      <c r="B53" s="443"/>
      <c r="C53" s="444"/>
      <c r="D53" s="445"/>
      <c r="E53" s="50"/>
      <c r="F53" s="55"/>
      <c r="G53" s="596"/>
      <c r="H53" s="597"/>
      <c r="I53" s="597"/>
      <c r="J53" s="597"/>
      <c r="N53" s="88"/>
    </row>
    <row r="54" spans="2:14" s="15" customFormat="1" ht="0.65" hidden="1" customHeight="1" thickBot="1">
      <c r="B54" s="443"/>
      <c r="C54" s="444"/>
      <c r="D54" s="445"/>
      <c r="E54" s="50"/>
      <c r="F54" s="55"/>
      <c r="G54" s="596"/>
      <c r="H54" s="597"/>
      <c r="I54" s="597"/>
      <c r="J54" s="597"/>
      <c r="N54" s="88"/>
    </row>
    <row r="55" spans="2:14" s="15" customFormat="1" ht="16" hidden="1" thickBot="1">
      <c r="B55" s="443"/>
      <c r="C55" s="444"/>
      <c r="D55" s="445"/>
      <c r="E55" s="50"/>
      <c r="F55" s="55"/>
      <c r="G55" s="596"/>
      <c r="H55" s="597"/>
      <c r="I55" s="597"/>
      <c r="J55" s="597"/>
      <c r="N55" s="88"/>
    </row>
    <row r="56" spans="2:14" s="15" customFormat="1" ht="16" hidden="1" thickBot="1">
      <c r="B56" s="443"/>
      <c r="C56" s="444"/>
      <c r="D56" s="445"/>
      <c r="E56" s="50"/>
      <c r="F56" s="55"/>
      <c r="G56" s="596"/>
      <c r="H56" s="597"/>
      <c r="I56" s="597"/>
      <c r="J56" s="597"/>
      <c r="N56" s="88"/>
    </row>
    <row r="57" spans="2:14" s="15" customFormat="1" ht="16" hidden="1" thickBot="1">
      <c r="B57" s="443"/>
      <c r="C57" s="444"/>
      <c r="D57" s="445"/>
      <c r="E57" s="50"/>
      <c r="F57" s="55"/>
      <c r="G57" s="596"/>
      <c r="H57" s="597"/>
      <c r="I57" s="597"/>
      <c r="J57" s="597"/>
      <c r="N57" s="88"/>
    </row>
    <row r="58" spans="2:14" s="15" customFormat="1" ht="16" hidden="1" thickBot="1">
      <c r="B58" s="443"/>
      <c r="C58" s="444"/>
      <c r="D58" s="445"/>
      <c r="E58" s="50"/>
      <c r="F58" s="55"/>
      <c r="G58" s="596"/>
      <c r="H58" s="597"/>
      <c r="I58" s="597"/>
      <c r="J58" s="597"/>
      <c r="N58" s="88"/>
    </row>
    <row r="59" spans="2:14" s="15" customFormat="1" ht="16" hidden="1" thickBot="1">
      <c r="B59" s="443"/>
      <c r="C59" s="444"/>
      <c r="D59" s="445"/>
      <c r="E59" s="50"/>
      <c r="F59" s="55"/>
      <c r="G59" s="596"/>
      <c r="H59" s="597"/>
      <c r="I59" s="597"/>
      <c r="J59" s="597"/>
      <c r="N59" s="88"/>
    </row>
    <row r="60" spans="2:14" s="15" customFormat="1" ht="16" hidden="1" thickBot="1">
      <c r="B60" s="443"/>
      <c r="C60" s="444"/>
      <c r="D60" s="445"/>
      <c r="E60" s="50"/>
      <c r="F60" s="55"/>
      <c r="G60" s="596"/>
      <c r="H60" s="597"/>
      <c r="I60" s="597"/>
      <c r="J60" s="597"/>
      <c r="N60" s="88"/>
    </row>
    <row r="61" spans="2:14" s="15" customFormat="1" ht="16" hidden="1" thickBot="1">
      <c r="B61" s="443"/>
      <c r="C61" s="444"/>
      <c r="D61" s="445"/>
      <c r="E61" s="50"/>
      <c r="F61" s="55"/>
      <c r="G61" s="596"/>
      <c r="H61" s="597"/>
      <c r="I61" s="597"/>
      <c r="J61" s="597"/>
      <c r="N61" s="88"/>
    </row>
    <row r="62" spans="2:14" s="15" customFormat="1" ht="16" hidden="1" thickBot="1">
      <c r="B62" s="443"/>
      <c r="C62" s="444"/>
      <c r="D62" s="445"/>
      <c r="E62" s="50"/>
      <c r="F62" s="55"/>
      <c r="G62" s="596"/>
      <c r="H62" s="597"/>
      <c r="I62" s="597"/>
      <c r="J62" s="597"/>
      <c r="N62" s="88"/>
    </row>
    <row r="63" spans="2:14" s="15" customFormat="1" ht="16" hidden="1" thickBot="1">
      <c r="B63" s="443"/>
      <c r="C63" s="444"/>
      <c r="D63" s="445"/>
      <c r="E63" s="50"/>
      <c r="F63" s="55"/>
      <c r="G63" s="596"/>
      <c r="H63" s="597"/>
      <c r="I63" s="597"/>
      <c r="J63" s="597"/>
      <c r="N63" s="88"/>
    </row>
    <row r="64" spans="2:14" s="15" customFormat="1" ht="16" hidden="1" thickBot="1">
      <c r="B64" s="443"/>
      <c r="C64" s="444"/>
      <c r="D64" s="445"/>
      <c r="E64" s="50"/>
      <c r="F64" s="55"/>
      <c r="G64" s="596"/>
      <c r="H64" s="597"/>
      <c r="I64" s="597"/>
      <c r="J64" s="597"/>
      <c r="N64" s="88"/>
    </row>
    <row r="65" spans="2:14" s="15" customFormat="1" ht="16" hidden="1" thickBot="1">
      <c r="B65" s="443"/>
      <c r="C65" s="444"/>
      <c r="D65" s="445"/>
      <c r="E65" s="50"/>
      <c r="F65" s="55"/>
      <c r="G65" s="596"/>
      <c r="H65" s="597"/>
      <c r="I65" s="597"/>
      <c r="J65" s="597"/>
      <c r="N65" s="88"/>
    </row>
    <row r="66" spans="2:14" s="15" customFormat="1" ht="16" hidden="1" thickBot="1">
      <c r="B66" s="443"/>
      <c r="C66" s="544"/>
      <c r="D66" s="545"/>
      <c r="E66" s="51"/>
      <c r="F66" s="55"/>
      <c r="G66" s="596"/>
      <c r="H66" s="597"/>
      <c r="I66" s="597"/>
      <c r="J66" s="597"/>
      <c r="N66" s="88"/>
    </row>
    <row r="67" spans="2:14" ht="16" thickBot="1">
      <c r="C67" s="548" t="s">
        <v>26</v>
      </c>
      <c r="D67" s="549"/>
      <c r="E67" s="49">
        <f>SUM(E48:E66)</f>
        <v>3</v>
      </c>
      <c r="N67" s="87"/>
    </row>
    <row r="69" spans="2:14" ht="1.5" customHeight="1"/>
    <row r="70" spans="2:14" ht="15" thickBot="1">
      <c r="B70" s="491" t="s">
        <v>57</v>
      </c>
      <c r="C70" s="491"/>
    </row>
    <row r="71" spans="2:14" ht="30.5" thickBot="1">
      <c r="B71" s="581" t="s">
        <v>45</v>
      </c>
      <c r="C71" s="582"/>
      <c r="D71" s="38" t="s">
        <v>46</v>
      </c>
      <c r="E71" s="440" t="s">
        <v>47</v>
      </c>
      <c r="F71" s="441"/>
      <c r="G71" s="441"/>
      <c r="H71" s="442"/>
      <c r="I71" s="436" t="s">
        <v>62</v>
      </c>
      <c r="J71" s="437"/>
    </row>
    <row r="72" spans="2:14" ht="32.15" customHeight="1" thickBot="1">
      <c r="B72" s="443" t="s">
        <v>535</v>
      </c>
      <c r="C72" s="626"/>
      <c r="D72" s="40">
        <v>1</v>
      </c>
      <c r="E72" s="443" t="s">
        <v>444</v>
      </c>
      <c r="F72" s="444"/>
      <c r="G72" s="444"/>
      <c r="H72" s="445"/>
      <c r="I72" s="446"/>
      <c r="J72" s="447"/>
    </row>
    <row r="73" spans="2:14" ht="39" customHeight="1" thickBot="1">
      <c r="B73" s="443" t="s">
        <v>373</v>
      </c>
      <c r="C73" s="445"/>
      <c r="D73" s="40">
        <v>1</v>
      </c>
      <c r="E73" s="443" t="s">
        <v>371</v>
      </c>
      <c r="F73" s="444"/>
      <c r="G73" s="444"/>
      <c r="H73" s="445"/>
      <c r="I73" s="446"/>
      <c r="J73" s="447"/>
    </row>
    <row r="74" spans="2:14" ht="18" customHeight="1" thickBot="1">
      <c r="B74" s="443" t="s">
        <v>372</v>
      </c>
      <c r="C74" s="445"/>
      <c r="D74" s="40">
        <v>1</v>
      </c>
      <c r="E74" s="443" t="s">
        <v>315</v>
      </c>
      <c r="F74" s="444"/>
      <c r="G74" s="444"/>
      <c r="H74" s="445"/>
      <c r="I74" s="446"/>
      <c r="J74" s="447"/>
    </row>
    <row r="75" spans="2:14" ht="16" thickBot="1">
      <c r="B75" s="443"/>
      <c r="C75" s="445"/>
      <c r="D75" s="40"/>
      <c r="E75" s="443"/>
      <c r="F75" s="444"/>
      <c r="G75" s="444"/>
      <c r="H75" s="445"/>
      <c r="I75" s="446"/>
      <c r="J75" s="447"/>
    </row>
    <row r="76" spans="2:14" ht="0.65" customHeight="1" thickBot="1">
      <c r="B76" s="443"/>
      <c r="C76" s="445"/>
      <c r="D76" s="40"/>
      <c r="E76" s="443"/>
      <c r="F76" s="444"/>
      <c r="G76" s="444"/>
      <c r="H76" s="445"/>
      <c r="I76" s="446"/>
      <c r="J76" s="447"/>
    </row>
    <row r="77" spans="2:14" ht="16" hidden="1" thickBot="1">
      <c r="B77" s="443"/>
      <c r="C77" s="445"/>
      <c r="D77" s="40"/>
      <c r="E77" s="443"/>
      <c r="F77" s="444"/>
      <c r="G77" s="444"/>
      <c r="H77" s="445"/>
      <c r="I77" s="446"/>
      <c r="J77" s="447"/>
    </row>
    <row r="78" spans="2:14" ht="16" hidden="1" thickBot="1">
      <c r="B78" s="443"/>
      <c r="C78" s="445"/>
      <c r="D78" s="40"/>
      <c r="E78" s="443"/>
      <c r="F78" s="444"/>
      <c r="G78" s="444"/>
      <c r="H78" s="445"/>
      <c r="I78" s="446"/>
      <c r="J78" s="447"/>
    </row>
    <row r="79" spans="2:14" ht="16" hidden="1" thickBot="1">
      <c r="B79" s="443"/>
      <c r="C79" s="445"/>
      <c r="D79" s="40"/>
      <c r="E79" s="443"/>
      <c r="F79" s="444"/>
      <c r="G79" s="444"/>
      <c r="H79" s="445"/>
      <c r="I79" s="446"/>
      <c r="J79" s="447"/>
    </row>
    <row r="80" spans="2:14" ht="16" hidden="1" thickBot="1">
      <c r="B80" s="443"/>
      <c r="C80" s="445"/>
      <c r="D80" s="40"/>
      <c r="E80" s="443"/>
      <c r="F80" s="444"/>
      <c r="G80" s="444"/>
      <c r="H80" s="445"/>
      <c r="I80" s="446"/>
      <c r="J80" s="447"/>
    </row>
    <row r="81" spans="1:10" ht="16" hidden="1" thickBot="1">
      <c r="B81" s="443"/>
      <c r="C81" s="445"/>
      <c r="D81" s="40"/>
      <c r="E81" s="443"/>
      <c r="F81" s="444"/>
      <c r="G81" s="444"/>
      <c r="H81" s="445"/>
      <c r="I81" s="446"/>
      <c r="J81" s="447"/>
    </row>
    <row r="82" spans="1:10" ht="16" hidden="1" thickBot="1">
      <c r="B82" s="443"/>
      <c r="C82" s="445"/>
      <c r="D82" s="40"/>
      <c r="E82" s="443"/>
      <c r="F82" s="444"/>
      <c r="G82" s="444"/>
      <c r="H82" s="445"/>
      <c r="I82" s="446"/>
      <c r="J82" s="447"/>
    </row>
    <row r="83" spans="1:10" ht="19" thickBot="1">
      <c r="C83" s="34" t="s">
        <v>26</v>
      </c>
      <c r="D83" s="35">
        <f>SUM(D72:D82)</f>
        <v>3</v>
      </c>
    </row>
    <row r="85" spans="1:10" hidden="1"/>
    <row r="86" spans="1:10">
      <c r="B86" t="s">
        <v>105</v>
      </c>
    </row>
    <row r="87" spans="1:10" ht="19" thickBot="1">
      <c r="D87" s="124" t="s">
        <v>130</v>
      </c>
    </row>
    <row r="88" spans="1:10" ht="30.5" thickBot="1">
      <c r="A88" s="127" t="s">
        <v>44</v>
      </c>
      <c r="B88" s="126" t="s">
        <v>45</v>
      </c>
      <c r="C88" s="115" t="s">
        <v>46</v>
      </c>
      <c r="D88" s="622" t="s">
        <v>47</v>
      </c>
      <c r="E88" s="623"/>
      <c r="F88" s="623"/>
      <c r="G88" s="624"/>
      <c r="H88" s="622" t="s">
        <v>62</v>
      </c>
      <c r="I88" s="625"/>
    </row>
    <row r="89" spans="1:10" ht="19.5" customHeight="1" thickBot="1">
      <c r="A89" s="609" t="s">
        <v>134</v>
      </c>
      <c r="B89" s="233" t="s">
        <v>322</v>
      </c>
      <c r="C89" s="234">
        <v>1</v>
      </c>
      <c r="D89" s="453" t="s">
        <v>296</v>
      </c>
      <c r="E89" s="453"/>
      <c r="F89" s="453"/>
      <c r="G89" s="453"/>
      <c r="H89" s="614" t="s">
        <v>382</v>
      </c>
      <c r="I89" s="614"/>
    </row>
    <row r="90" spans="1:10" ht="16" thickBot="1">
      <c r="A90" s="609"/>
      <c r="B90" s="251" t="s">
        <v>388</v>
      </c>
      <c r="C90" s="252">
        <v>1</v>
      </c>
      <c r="D90" s="610" t="s">
        <v>379</v>
      </c>
      <c r="E90" s="610"/>
      <c r="F90" s="610"/>
      <c r="G90" s="610"/>
      <c r="H90" s="614" t="s">
        <v>381</v>
      </c>
      <c r="I90" s="614"/>
    </row>
    <row r="91" spans="1:10" ht="16" thickBot="1">
      <c r="A91" s="609"/>
      <c r="B91" s="192" t="s">
        <v>307</v>
      </c>
      <c r="C91" s="250">
        <v>1</v>
      </c>
      <c r="D91" s="611" t="s">
        <v>212</v>
      </c>
      <c r="E91" s="612"/>
      <c r="F91" s="612"/>
      <c r="G91" s="613"/>
      <c r="H91" s="614" t="s">
        <v>305</v>
      </c>
      <c r="I91" s="614"/>
    </row>
    <row r="92" spans="1:10" ht="37">
      <c r="A92" s="609"/>
      <c r="B92" s="132" t="s">
        <v>131</v>
      </c>
      <c r="C92" s="125">
        <v>2</v>
      </c>
      <c r="D92" s="614" t="s">
        <v>369</v>
      </c>
      <c r="E92" s="614"/>
      <c r="F92" s="614"/>
      <c r="G92" s="614"/>
      <c r="H92" s="614" t="s">
        <v>381</v>
      </c>
      <c r="I92" s="614"/>
    </row>
    <row r="93" spans="1:10" ht="19" thickBot="1">
      <c r="A93" s="609"/>
      <c r="B93" s="238" t="s">
        <v>290</v>
      </c>
      <c r="C93" s="125">
        <v>1</v>
      </c>
      <c r="D93" s="614" t="s">
        <v>454</v>
      </c>
      <c r="E93" s="614"/>
      <c r="F93" s="614"/>
      <c r="G93" s="614"/>
      <c r="H93" s="614" t="s">
        <v>381</v>
      </c>
      <c r="I93" s="614"/>
    </row>
    <row r="94" spans="1:10" ht="16" thickBot="1">
      <c r="A94" s="609"/>
      <c r="B94" s="192" t="s">
        <v>71</v>
      </c>
      <c r="C94" s="250">
        <v>1</v>
      </c>
      <c r="D94" s="611" t="s">
        <v>377</v>
      </c>
      <c r="E94" s="612"/>
      <c r="F94" s="612"/>
      <c r="G94" s="613"/>
      <c r="H94" s="617" t="s">
        <v>387</v>
      </c>
      <c r="I94" s="618"/>
    </row>
  </sheetData>
  <sheetProtection formatRows="0"/>
  <mergeCells count="120">
    <mergeCell ref="D2:K2"/>
    <mergeCell ref="F5:H5"/>
    <mergeCell ref="I5:N5"/>
    <mergeCell ref="A7:A9"/>
    <mergeCell ref="B7:B9"/>
    <mergeCell ref="C7:D7"/>
    <mergeCell ref="E7:E9"/>
    <mergeCell ref="F7:J7"/>
    <mergeCell ref="K7:N7"/>
    <mergeCell ref="C8:C9"/>
    <mergeCell ref="L8:N8"/>
    <mergeCell ref="A10:N10"/>
    <mergeCell ref="A11:A12"/>
    <mergeCell ref="A13:A14"/>
    <mergeCell ref="A15:A18"/>
    <mergeCell ref="A19:A21"/>
    <mergeCell ref="D8:D9"/>
    <mergeCell ref="F8:G8"/>
    <mergeCell ref="H8:H9"/>
    <mergeCell ref="I8:I9"/>
    <mergeCell ref="J8:J9"/>
    <mergeCell ref="K8:K9"/>
    <mergeCell ref="G47:J47"/>
    <mergeCell ref="B48:D48"/>
    <mergeCell ref="G48:J48"/>
    <mergeCell ref="B49:D49"/>
    <mergeCell ref="G49:J49"/>
    <mergeCell ref="A22:A24"/>
    <mergeCell ref="A27:A28"/>
    <mergeCell ref="B27:B28"/>
    <mergeCell ref="A29:B30"/>
    <mergeCell ref="B46:C46"/>
    <mergeCell ref="B47:D47"/>
    <mergeCell ref="B52:D52"/>
    <mergeCell ref="G52:J52"/>
    <mergeCell ref="B53:D53"/>
    <mergeCell ref="G53:J53"/>
    <mergeCell ref="B54:D54"/>
    <mergeCell ref="G54:J54"/>
    <mergeCell ref="B50:D50"/>
    <mergeCell ref="G50:J50"/>
    <mergeCell ref="B51:D51"/>
    <mergeCell ref="G51:J51"/>
    <mergeCell ref="B58:D58"/>
    <mergeCell ref="G58:J58"/>
    <mergeCell ref="B59:D59"/>
    <mergeCell ref="G59:J59"/>
    <mergeCell ref="B60:D60"/>
    <mergeCell ref="G60:J60"/>
    <mergeCell ref="B55:D55"/>
    <mergeCell ref="G55:J55"/>
    <mergeCell ref="B56:D56"/>
    <mergeCell ref="G56:J56"/>
    <mergeCell ref="B57:D57"/>
    <mergeCell ref="G57:J57"/>
    <mergeCell ref="B64:D64"/>
    <mergeCell ref="G64:J64"/>
    <mergeCell ref="B65:D65"/>
    <mergeCell ref="G65:J65"/>
    <mergeCell ref="B66:D66"/>
    <mergeCell ref="G66:J66"/>
    <mergeCell ref="B61:D61"/>
    <mergeCell ref="G61:J61"/>
    <mergeCell ref="B62:D62"/>
    <mergeCell ref="G62:J62"/>
    <mergeCell ref="B63:D63"/>
    <mergeCell ref="G63:J63"/>
    <mergeCell ref="B73:C73"/>
    <mergeCell ref="E73:H73"/>
    <mergeCell ref="I73:J73"/>
    <mergeCell ref="B74:C74"/>
    <mergeCell ref="E74:H74"/>
    <mergeCell ref="I74:J74"/>
    <mergeCell ref="C67:D67"/>
    <mergeCell ref="B70:C70"/>
    <mergeCell ref="B71:C71"/>
    <mergeCell ref="E71:H71"/>
    <mergeCell ref="I71:J71"/>
    <mergeCell ref="B72:C72"/>
    <mergeCell ref="E72:H72"/>
    <mergeCell ref="I72:J72"/>
    <mergeCell ref="B77:C77"/>
    <mergeCell ref="E77:H77"/>
    <mergeCell ref="I77:J77"/>
    <mergeCell ref="B78:C78"/>
    <mergeCell ref="E78:H78"/>
    <mergeCell ref="I78:J78"/>
    <mergeCell ref="B75:C75"/>
    <mergeCell ref="E75:H75"/>
    <mergeCell ref="I75:J75"/>
    <mergeCell ref="B76:C76"/>
    <mergeCell ref="E76:H76"/>
    <mergeCell ref="I76:J76"/>
    <mergeCell ref="B81:C81"/>
    <mergeCell ref="E81:H81"/>
    <mergeCell ref="I81:J81"/>
    <mergeCell ref="B82:C82"/>
    <mergeCell ref="E82:H82"/>
    <mergeCell ref="I82:J82"/>
    <mergeCell ref="B79:C79"/>
    <mergeCell ref="E79:H79"/>
    <mergeCell ref="I79:J79"/>
    <mergeCell ref="B80:C80"/>
    <mergeCell ref="E80:H80"/>
    <mergeCell ref="I80:J80"/>
    <mergeCell ref="H92:I92"/>
    <mergeCell ref="D93:G93"/>
    <mergeCell ref="H93:I93"/>
    <mergeCell ref="D94:G94"/>
    <mergeCell ref="H94:I94"/>
    <mergeCell ref="D88:G88"/>
    <mergeCell ref="H88:I88"/>
    <mergeCell ref="A89:A94"/>
    <mergeCell ref="D89:G89"/>
    <mergeCell ref="H89:I89"/>
    <mergeCell ref="D90:G90"/>
    <mergeCell ref="H90:I90"/>
    <mergeCell ref="D91:G91"/>
    <mergeCell ref="H91:I91"/>
    <mergeCell ref="D92:G92"/>
  </mergeCells>
  <hyperlinks>
    <hyperlink ref="H11" r:id="rId1"/>
    <hyperlink ref="H12" r:id="rId2"/>
    <hyperlink ref="H13" r:id="rId3"/>
    <hyperlink ref="H15" r:id="rId4"/>
    <hyperlink ref="H16" r:id="rId5"/>
    <hyperlink ref="H17" r:id="rId6"/>
    <hyperlink ref="H18" r:id="rId7"/>
    <hyperlink ref="H19" r:id="rId8"/>
    <hyperlink ref="H20" r:id="rId9"/>
    <hyperlink ref="H21" r:id="rId10"/>
    <hyperlink ref="H22" r:id="rId11"/>
    <hyperlink ref="H23" r:id="rId12"/>
    <hyperlink ref="H24" r:id="rId13"/>
    <hyperlink ref="H26" r:id="rId14"/>
    <hyperlink ref="G48" r:id="rId15"/>
    <hyperlink ref="H25" r:id="rId16"/>
  </hyperlinks>
  <pageMargins left="0.15748031496062992" right="0.15748031496062992" top="0.35433070866141736" bottom="0.31496062992125984" header="0.31496062992125984" footer="0.31496062992125984"/>
  <pageSetup paperSize="9" scale="48" fitToHeight="5" orientation="landscape" r:id="rId17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4"/>
  <sheetViews>
    <sheetView zoomScale="80" zoomScaleNormal="80" workbookViewId="0">
      <pane xSplit="2" ySplit="9" topLeftCell="C36" activePane="bottomRight" state="frozen"/>
      <selection pane="topRight" activeCell="B1" sqref="B1"/>
      <selection pane="bottomLeft" activeCell="A11" sqref="A11"/>
      <selection pane="bottomRight" activeCell="H44" sqref="H44"/>
    </sheetView>
  </sheetViews>
  <sheetFormatPr defaultColWidth="8.81640625" defaultRowHeight="14.5"/>
  <cols>
    <col min="1" max="1" width="29" customWidth="1"/>
    <col min="2" max="2" width="36.7265625" customWidth="1"/>
    <col min="3" max="3" width="10" customWidth="1"/>
    <col min="4" max="4" width="9" customWidth="1"/>
    <col min="5" max="5" width="15.7265625" customWidth="1"/>
    <col min="8" max="8" width="37.81640625" customWidth="1"/>
    <col min="9" max="9" width="20.1796875" customWidth="1"/>
    <col min="10" max="10" width="23.453125" customWidth="1"/>
    <col min="11" max="11" width="56.7265625" customWidth="1"/>
    <col min="12" max="12" width="23.81640625" customWidth="1"/>
    <col min="13" max="13" width="19.81640625" customWidth="1"/>
    <col min="14" max="14" width="21.81640625" customWidth="1"/>
  </cols>
  <sheetData>
    <row r="1" spans="1:14" ht="8.25" customHeight="1">
      <c r="C1" s="1"/>
    </row>
    <row r="2" spans="1:14" ht="20">
      <c r="B2" s="9"/>
      <c r="D2" s="398" t="s">
        <v>329</v>
      </c>
      <c r="E2" s="398"/>
      <c r="F2" s="398"/>
      <c r="G2" s="398"/>
      <c r="H2" s="398"/>
      <c r="I2" s="398"/>
      <c r="J2" s="398"/>
      <c r="K2" s="398"/>
      <c r="L2" s="189"/>
      <c r="M2" s="189"/>
    </row>
    <row r="3" spans="1:14">
      <c r="H3" s="187" t="s">
        <v>37</v>
      </c>
      <c r="I3" s="85">
        <v>6</v>
      </c>
      <c r="J3" s="86"/>
      <c r="K3" s="186"/>
      <c r="L3" s="186"/>
      <c r="M3" s="186"/>
      <c r="N3" s="186"/>
    </row>
    <row r="4" spans="1:14">
      <c r="H4" s="187" t="s">
        <v>38</v>
      </c>
      <c r="I4" s="85">
        <v>34</v>
      </c>
      <c r="J4" s="86"/>
      <c r="K4" s="186"/>
      <c r="L4" s="186"/>
      <c r="M4" s="186"/>
      <c r="N4" s="186"/>
    </row>
    <row r="5" spans="1:14">
      <c r="F5" s="418" t="s">
        <v>59</v>
      </c>
      <c r="G5" s="418"/>
      <c r="H5" s="418"/>
      <c r="I5" s="586" t="s">
        <v>339</v>
      </c>
      <c r="J5" s="587"/>
      <c r="K5" s="587"/>
      <c r="L5" s="587"/>
      <c r="M5" s="587"/>
      <c r="N5" s="587"/>
    </row>
    <row r="6" spans="1:14" ht="15" thickBot="1">
      <c r="H6" s="187" t="s">
        <v>72</v>
      </c>
      <c r="I6" s="186" t="s">
        <v>133</v>
      </c>
      <c r="J6" s="186"/>
      <c r="K6" s="186"/>
      <c r="L6" s="186"/>
      <c r="M6" s="186"/>
      <c r="N6" s="186"/>
    </row>
    <row r="7" spans="1:14" ht="116.15" customHeight="1" thickBot="1">
      <c r="A7" s="629" t="s">
        <v>113</v>
      </c>
      <c r="B7" s="629" t="s">
        <v>28</v>
      </c>
      <c r="C7" s="631" t="s">
        <v>159</v>
      </c>
      <c r="D7" s="585"/>
      <c r="E7" s="413" t="s">
        <v>104</v>
      </c>
      <c r="F7" s="416" t="s">
        <v>2</v>
      </c>
      <c r="G7" s="417"/>
      <c r="H7" s="417"/>
      <c r="I7" s="417"/>
      <c r="J7" s="417"/>
      <c r="K7" s="469" t="s">
        <v>3</v>
      </c>
      <c r="L7" s="469"/>
      <c r="M7" s="469"/>
      <c r="N7" s="469"/>
    </row>
    <row r="8" spans="1:14" ht="53.15" customHeight="1" thickBot="1">
      <c r="A8" s="629"/>
      <c r="B8" s="629"/>
      <c r="C8" s="430" t="s">
        <v>103</v>
      </c>
      <c r="D8" s="430" t="s">
        <v>60</v>
      </c>
      <c r="E8" s="414"/>
      <c r="F8" s="432" t="s">
        <v>122</v>
      </c>
      <c r="G8" s="433"/>
      <c r="H8" s="459" t="s">
        <v>121</v>
      </c>
      <c r="I8" s="461" t="s">
        <v>94</v>
      </c>
      <c r="J8" s="588" t="s">
        <v>81</v>
      </c>
      <c r="K8" s="458" t="s">
        <v>33</v>
      </c>
      <c r="L8" s="470" t="s">
        <v>168</v>
      </c>
      <c r="M8" s="471"/>
      <c r="N8" s="471"/>
    </row>
    <row r="9" spans="1:14" ht="47.25" customHeight="1" thickBot="1">
      <c r="A9" s="630"/>
      <c r="B9" s="630"/>
      <c r="C9" s="431"/>
      <c r="D9" s="431"/>
      <c r="E9" s="415"/>
      <c r="F9" s="63" t="s">
        <v>5</v>
      </c>
      <c r="G9" s="62" t="s">
        <v>6</v>
      </c>
      <c r="H9" s="460"/>
      <c r="I9" s="462"/>
      <c r="J9" s="589"/>
      <c r="K9" s="458"/>
      <c r="L9" s="191" t="s">
        <v>107</v>
      </c>
      <c r="M9" s="191" t="s">
        <v>108</v>
      </c>
      <c r="N9" s="191" t="s">
        <v>109</v>
      </c>
    </row>
    <row r="10" spans="1:14" ht="31.5" customHeight="1" thickBot="1">
      <c r="A10" s="603" t="s">
        <v>114</v>
      </c>
      <c r="B10" s="603"/>
      <c r="C10" s="603"/>
      <c r="D10" s="603"/>
      <c r="E10" s="603"/>
      <c r="F10" s="603"/>
      <c r="G10" s="603"/>
      <c r="H10" s="603"/>
      <c r="I10" s="603"/>
      <c r="J10" s="603"/>
      <c r="K10" s="603"/>
      <c r="L10" s="603"/>
      <c r="M10" s="603"/>
      <c r="N10" s="604"/>
    </row>
    <row r="11" spans="1:14" ht="48" customHeight="1" thickBot="1">
      <c r="A11" s="401" t="s">
        <v>67</v>
      </c>
      <c r="B11" s="148" t="s">
        <v>7</v>
      </c>
      <c r="C11" s="156">
        <v>2</v>
      </c>
      <c r="D11" s="153"/>
      <c r="E11" s="133">
        <v>2</v>
      </c>
      <c r="F11" s="12" t="s">
        <v>186</v>
      </c>
      <c r="G11" s="12" t="s">
        <v>204</v>
      </c>
      <c r="H11" s="129" t="s">
        <v>332</v>
      </c>
      <c r="I11" s="194" t="s">
        <v>34</v>
      </c>
      <c r="J11" s="67" t="s">
        <v>333</v>
      </c>
      <c r="K11" s="211" t="s">
        <v>445</v>
      </c>
      <c r="L11" s="22"/>
      <c r="M11" s="22" t="s">
        <v>30</v>
      </c>
      <c r="N11" s="67"/>
    </row>
    <row r="12" spans="1:14" ht="52" customHeight="1" thickBot="1">
      <c r="A12" s="401"/>
      <c r="B12" s="148" t="s">
        <v>8</v>
      </c>
      <c r="C12" s="156">
        <v>5</v>
      </c>
      <c r="D12" s="153"/>
      <c r="E12" s="133">
        <v>5</v>
      </c>
      <c r="F12" s="12" t="s">
        <v>83</v>
      </c>
      <c r="G12" s="12" t="s">
        <v>84</v>
      </c>
      <c r="H12" s="129" t="s">
        <v>340</v>
      </c>
      <c r="I12" s="22" t="s">
        <v>331</v>
      </c>
      <c r="J12" s="65" t="s">
        <v>333</v>
      </c>
      <c r="K12" s="22" t="s">
        <v>508</v>
      </c>
      <c r="L12" s="22" t="s">
        <v>30</v>
      </c>
      <c r="M12" s="22"/>
      <c r="N12" s="67"/>
    </row>
    <row r="13" spans="1:14" ht="45" customHeight="1" thickBot="1">
      <c r="A13" s="401" t="s">
        <v>116</v>
      </c>
      <c r="B13" s="149" t="s">
        <v>9</v>
      </c>
      <c r="C13" s="156">
        <v>3</v>
      </c>
      <c r="D13" s="153"/>
      <c r="E13" s="133">
        <v>3</v>
      </c>
      <c r="F13" s="12" t="s">
        <v>82</v>
      </c>
      <c r="G13" s="12" t="s">
        <v>96</v>
      </c>
      <c r="H13" s="129" t="s">
        <v>341</v>
      </c>
      <c r="I13" s="194" t="s">
        <v>34</v>
      </c>
      <c r="J13" s="67" t="s">
        <v>333</v>
      </c>
      <c r="K13" s="211" t="s">
        <v>446</v>
      </c>
      <c r="L13" s="194"/>
      <c r="M13" s="194" t="s">
        <v>30</v>
      </c>
      <c r="N13" s="67"/>
    </row>
    <row r="14" spans="1:14" ht="19.5" customHeight="1" thickBot="1">
      <c r="A14" s="401"/>
      <c r="B14" s="150"/>
      <c r="C14" s="156"/>
      <c r="D14" s="153"/>
      <c r="E14" s="133">
        <f t="shared" ref="E14:E28" si="0">C14*D14</f>
        <v>0</v>
      </c>
      <c r="F14" s="12"/>
      <c r="G14" s="12"/>
      <c r="H14" s="194" t="s">
        <v>115</v>
      </c>
      <c r="I14" s="194"/>
      <c r="J14" s="67"/>
      <c r="K14" s="194"/>
      <c r="L14" s="194"/>
      <c r="M14" s="194"/>
      <c r="N14" s="67"/>
    </row>
    <row r="15" spans="1:14" ht="78.75" customHeight="1" thickBot="1">
      <c r="A15" s="401" t="s">
        <v>119</v>
      </c>
      <c r="B15" s="149" t="s">
        <v>125</v>
      </c>
      <c r="C15" s="156">
        <v>3</v>
      </c>
      <c r="D15" s="153"/>
      <c r="E15" s="133">
        <v>3</v>
      </c>
      <c r="F15" s="12" t="s">
        <v>82</v>
      </c>
      <c r="G15" s="12" t="s">
        <v>96</v>
      </c>
      <c r="H15" s="129" t="s">
        <v>344</v>
      </c>
      <c r="I15" s="194" t="s">
        <v>34</v>
      </c>
      <c r="J15" s="67" t="s">
        <v>333</v>
      </c>
      <c r="K15" s="272" t="s">
        <v>447</v>
      </c>
      <c r="L15" s="194"/>
      <c r="M15" s="194" t="s">
        <v>30</v>
      </c>
      <c r="N15" s="67"/>
    </row>
    <row r="16" spans="1:14" ht="43" customHeight="1" thickBot="1">
      <c r="A16" s="401"/>
      <c r="B16" s="148" t="s">
        <v>117</v>
      </c>
      <c r="C16" s="156">
        <v>1</v>
      </c>
      <c r="D16" s="153"/>
      <c r="E16" s="133">
        <v>1</v>
      </c>
      <c r="F16" s="12" t="s">
        <v>189</v>
      </c>
      <c r="G16" s="12" t="s">
        <v>205</v>
      </c>
      <c r="H16" s="129" t="s">
        <v>344</v>
      </c>
      <c r="I16" s="194" t="s">
        <v>34</v>
      </c>
      <c r="J16" s="67" t="s">
        <v>333</v>
      </c>
      <c r="K16" s="272" t="s">
        <v>448</v>
      </c>
      <c r="L16" s="194"/>
      <c r="M16" s="194" t="s">
        <v>30</v>
      </c>
      <c r="N16" s="67"/>
    </row>
    <row r="17" spans="1:14" ht="47.15" customHeight="1" thickBot="1">
      <c r="A17" s="401"/>
      <c r="B17" s="149" t="s">
        <v>118</v>
      </c>
      <c r="C17" s="156">
        <v>1</v>
      </c>
      <c r="D17" s="153"/>
      <c r="E17" s="133">
        <v>1</v>
      </c>
      <c r="F17" s="12" t="s">
        <v>189</v>
      </c>
      <c r="G17" s="12" t="s">
        <v>205</v>
      </c>
      <c r="H17" s="129" t="s">
        <v>344</v>
      </c>
      <c r="I17" s="194" t="s">
        <v>34</v>
      </c>
      <c r="J17" s="67" t="s">
        <v>333</v>
      </c>
      <c r="K17" s="194"/>
      <c r="L17" s="194"/>
      <c r="M17" s="194"/>
      <c r="N17" s="67"/>
    </row>
    <row r="18" spans="1:14" ht="49" customHeight="1" thickBot="1">
      <c r="A18" s="401"/>
      <c r="B18" s="148" t="s">
        <v>12</v>
      </c>
      <c r="C18" s="156">
        <v>1</v>
      </c>
      <c r="D18" s="153"/>
      <c r="E18" s="133">
        <v>1</v>
      </c>
      <c r="F18" s="12" t="s">
        <v>189</v>
      </c>
      <c r="G18" s="12" t="s">
        <v>205</v>
      </c>
      <c r="H18" s="129" t="s">
        <v>346</v>
      </c>
      <c r="I18" s="246" t="s">
        <v>34</v>
      </c>
      <c r="J18" s="247" t="s">
        <v>333</v>
      </c>
      <c r="K18" s="246" t="s">
        <v>449</v>
      </c>
      <c r="L18" s="246"/>
      <c r="M18" s="246" t="s">
        <v>30</v>
      </c>
      <c r="N18" s="67"/>
    </row>
    <row r="19" spans="1:14" ht="44.15" customHeight="1" thickBot="1">
      <c r="A19" s="401" t="s">
        <v>17</v>
      </c>
      <c r="B19" s="148" t="s">
        <v>18</v>
      </c>
      <c r="C19" s="156">
        <v>2</v>
      </c>
      <c r="D19" s="153"/>
      <c r="E19" s="133">
        <v>2</v>
      </c>
      <c r="F19" s="12" t="s">
        <v>186</v>
      </c>
      <c r="G19" s="12" t="s">
        <v>204</v>
      </c>
      <c r="H19" s="129" t="s">
        <v>347</v>
      </c>
      <c r="I19" s="194" t="s">
        <v>34</v>
      </c>
      <c r="J19" s="67" t="s">
        <v>333</v>
      </c>
      <c r="K19" s="22" t="s">
        <v>450</v>
      </c>
      <c r="L19" s="22"/>
      <c r="M19" s="22" t="s">
        <v>30</v>
      </c>
      <c r="N19" s="67"/>
    </row>
    <row r="20" spans="1:14" ht="46.5" customHeight="1" thickBot="1">
      <c r="A20" s="401"/>
      <c r="B20" s="148" t="s">
        <v>19</v>
      </c>
      <c r="C20" s="156">
        <v>1</v>
      </c>
      <c r="D20" s="153"/>
      <c r="E20" s="133">
        <v>1</v>
      </c>
      <c r="F20" s="12" t="s">
        <v>189</v>
      </c>
      <c r="G20" s="12" t="s">
        <v>205</v>
      </c>
      <c r="H20" s="129" t="s">
        <v>349</v>
      </c>
      <c r="I20" s="194" t="s">
        <v>34</v>
      </c>
      <c r="J20" s="67" t="s">
        <v>333</v>
      </c>
      <c r="K20" s="22" t="s">
        <v>451</v>
      </c>
      <c r="L20" s="22"/>
      <c r="M20" s="22" t="s">
        <v>30</v>
      </c>
      <c r="N20" s="67"/>
    </row>
    <row r="21" spans="1:14" ht="44.15" customHeight="1" thickBot="1">
      <c r="A21" s="401"/>
      <c r="B21" s="148" t="s">
        <v>20</v>
      </c>
      <c r="C21" s="156">
        <v>1</v>
      </c>
      <c r="D21" s="153"/>
      <c r="E21" s="133">
        <v>1</v>
      </c>
      <c r="F21" s="12" t="s">
        <v>189</v>
      </c>
      <c r="G21" s="12" t="s">
        <v>205</v>
      </c>
      <c r="H21" s="129" t="s">
        <v>352</v>
      </c>
      <c r="I21" s="194" t="s">
        <v>34</v>
      </c>
      <c r="J21" s="67" t="s">
        <v>333</v>
      </c>
      <c r="K21" s="22" t="s">
        <v>351</v>
      </c>
      <c r="L21" s="22"/>
      <c r="M21" s="22" t="s">
        <v>30</v>
      </c>
      <c r="N21" s="67"/>
    </row>
    <row r="22" spans="1:14" ht="48" customHeight="1" thickBot="1">
      <c r="A22" s="401" t="s">
        <v>13</v>
      </c>
      <c r="B22" s="148" t="s">
        <v>14</v>
      </c>
      <c r="C22" s="156">
        <v>2</v>
      </c>
      <c r="D22" s="153"/>
      <c r="E22" s="133">
        <v>2</v>
      </c>
      <c r="F22" s="12" t="s">
        <v>186</v>
      </c>
      <c r="G22" s="12" t="s">
        <v>204</v>
      </c>
      <c r="H22" s="129" t="s">
        <v>353</v>
      </c>
      <c r="I22" s="194" t="s">
        <v>34</v>
      </c>
      <c r="J22" s="67" t="s">
        <v>333</v>
      </c>
      <c r="K22" s="344" t="s">
        <v>504</v>
      </c>
      <c r="L22" s="344" t="s">
        <v>30</v>
      </c>
      <c r="M22" s="194"/>
      <c r="N22" s="67"/>
    </row>
    <row r="23" spans="1:14" ht="51.65" customHeight="1" thickBot="1">
      <c r="A23" s="401"/>
      <c r="B23" s="196" t="s">
        <v>15</v>
      </c>
      <c r="C23" s="156">
        <v>4</v>
      </c>
      <c r="D23" s="153"/>
      <c r="E23" s="133">
        <v>4</v>
      </c>
      <c r="F23" s="12" t="s">
        <v>182</v>
      </c>
      <c r="G23" s="12" t="s">
        <v>202</v>
      </c>
      <c r="H23" s="129" t="s">
        <v>356</v>
      </c>
      <c r="I23" s="194" t="s">
        <v>331</v>
      </c>
      <c r="J23" s="67" t="s">
        <v>333</v>
      </c>
      <c r="K23" s="344" t="s">
        <v>507</v>
      </c>
      <c r="L23" s="194"/>
      <c r="M23" s="194" t="s">
        <v>30</v>
      </c>
      <c r="N23" s="67"/>
    </row>
    <row r="24" spans="1:14" ht="44" thickBot="1">
      <c r="A24" s="401"/>
      <c r="B24" s="196" t="s">
        <v>16</v>
      </c>
      <c r="C24" s="156">
        <v>1</v>
      </c>
      <c r="D24" s="153"/>
      <c r="E24" s="133">
        <v>1</v>
      </c>
      <c r="F24" s="12" t="s">
        <v>189</v>
      </c>
      <c r="G24" s="12" t="s">
        <v>205</v>
      </c>
      <c r="H24" s="129" t="s">
        <v>357</v>
      </c>
      <c r="I24" s="194" t="s">
        <v>34</v>
      </c>
      <c r="J24" s="67" t="s">
        <v>333</v>
      </c>
      <c r="K24" s="344" t="s">
        <v>506</v>
      </c>
      <c r="L24" s="344" t="s">
        <v>30</v>
      </c>
      <c r="M24" s="194"/>
      <c r="N24" s="67"/>
    </row>
    <row r="25" spans="1:14" ht="45.75" customHeight="1" thickBot="1">
      <c r="A25" s="121" t="s">
        <v>128</v>
      </c>
      <c r="B25" s="196" t="s">
        <v>128</v>
      </c>
      <c r="C25" s="156">
        <v>1</v>
      </c>
      <c r="D25" s="153"/>
      <c r="E25" s="133">
        <v>1</v>
      </c>
      <c r="F25" s="12" t="s">
        <v>189</v>
      </c>
      <c r="G25" s="12" t="s">
        <v>205</v>
      </c>
      <c r="H25" s="129" t="s">
        <v>391</v>
      </c>
      <c r="I25" s="267" t="s">
        <v>34</v>
      </c>
      <c r="J25" s="67" t="s">
        <v>333</v>
      </c>
      <c r="K25" s="211" t="s">
        <v>502</v>
      </c>
      <c r="L25" s="344"/>
      <c r="M25" s="344" t="s">
        <v>30</v>
      </c>
      <c r="N25" s="67"/>
    </row>
    <row r="26" spans="1:14" ht="46" customHeight="1" thickBot="1">
      <c r="A26" s="121" t="s">
        <v>24</v>
      </c>
      <c r="B26" s="196" t="s">
        <v>24</v>
      </c>
      <c r="C26" s="156">
        <v>3</v>
      </c>
      <c r="D26" s="153"/>
      <c r="E26" s="133">
        <v>3</v>
      </c>
      <c r="F26" s="12" t="s">
        <v>82</v>
      </c>
      <c r="G26" s="12" t="s">
        <v>96</v>
      </c>
      <c r="H26" s="129" t="s">
        <v>358</v>
      </c>
      <c r="I26" s="194" t="s">
        <v>34</v>
      </c>
      <c r="J26" s="67" t="s">
        <v>333</v>
      </c>
      <c r="K26" s="22" t="s">
        <v>453</v>
      </c>
      <c r="L26" s="22"/>
      <c r="M26" s="22" t="s">
        <v>30</v>
      </c>
      <c r="N26" s="67"/>
    </row>
    <row r="27" spans="1:14" ht="17.149999999999999" customHeight="1" thickBot="1">
      <c r="A27" s="579"/>
      <c r="B27" s="608" t="s">
        <v>70</v>
      </c>
      <c r="C27" s="156"/>
      <c r="D27" s="153"/>
      <c r="E27" s="133">
        <f t="shared" si="0"/>
        <v>0</v>
      </c>
      <c r="F27" s="12"/>
      <c r="G27" s="12"/>
      <c r="H27" s="194"/>
      <c r="I27" s="194"/>
      <c r="J27" s="67"/>
      <c r="K27" s="194"/>
      <c r="L27" s="194"/>
      <c r="M27" s="194"/>
      <c r="N27" s="67"/>
    </row>
    <row r="28" spans="1:14" ht="18.5" hidden="1" thickBot="1">
      <c r="A28" s="580"/>
      <c r="B28" s="608"/>
      <c r="C28" s="156"/>
      <c r="D28" s="153"/>
      <c r="E28" s="6">
        <f t="shared" si="0"/>
        <v>0</v>
      </c>
      <c r="F28" s="42"/>
      <c r="G28" s="43"/>
      <c r="H28" s="44"/>
      <c r="I28" s="44"/>
      <c r="J28" s="104"/>
      <c r="K28" s="44"/>
      <c r="L28" s="44"/>
      <c r="M28" s="44"/>
      <c r="N28" s="104"/>
    </row>
    <row r="29" spans="1:14" ht="19.5" customHeight="1" thickBot="1">
      <c r="A29" s="615" t="s">
        <v>120</v>
      </c>
      <c r="B29" s="616"/>
      <c r="C29" s="156"/>
      <c r="D29" s="153"/>
      <c r="E29" s="6"/>
      <c r="F29" s="116"/>
      <c r="G29" s="117"/>
      <c r="H29" s="118"/>
      <c r="I29" s="118"/>
      <c r="J29" s="119"/>
      <c r="K29" s="118"/>
      <c r="L29" s="118"/>
      <c r="M29" s="118"/>
      <c r="N29" s="119"/>
    </row>
    <row r="30" spans="1:14" ht="18" customHeight="1" thickBot="1">
      <c r="A30" s="615"/>
      <c r="B30" s="616"/>
      <c r="C30" s="157"/>
      <c r="D30" s="154"/>
      <c r="E30" s="6"/>
      <c r="F30" s="45"/>
      <c r="G30" s="46"/>
      <c r="H30" s="47"/>
      <c r="I30" s="47"/>
      <c r="J30" s="105"/>
      <c r="K30" s="47"/>
      <c r="L30" s="47"/>
      <c r="M30" s="47"/>
      <c r="N30" s="105"/>
    </row>
    <row r="31" spans="1:14" ht="0.65" customHeight="1" thickBot="1">
      <c r="A31" s="198"/>
      <c r="B31" s="199"/>
      <c r="C31" s="157"/>
      <c r="D31" s="154"/>
      <c r="E31" s="6"/>
      <c r="F31" s="45"/>
      <c r="G31" s="46"/>
      <c r="H31" s="47"/>
      <c r="I31" s="47"/>
      <c r="J31" s="105"/>
      <c r="K31" s="47"/>
      <c r="L31" s="47"/>
      <c r="M31" s="47"/>
      <c r="N31" s="105"/>
    </row>
    <row r="32" spans="1:14" ht="17.5" customHeight="1" thickBot="1">
      <c r="B32" s="122" t="s">
        <v>64</v>
      </c>
      <c r="C32" s="155">
        <v>4</v>
      </c>
      <c r="D32" s="74"/>
      <c r="E32" s="6">
        <v>4</v>
      </c>
      <c r="F32" s="23"/>
      <c r="G32" s="12"/>
      <c r="H32" s="194"/>
      <c r="I32" s="194"/>
      <c r="J32" s="67"/>
      <c r="K32" s="194"/>
      <c r="L32" s="194"/>
      <c r="M32" s="194"/>
      <c r="N32" s="69"/>
    </row>
    <row r="33" spans="2:14" ht="9" hidden="1" customHeight="1" thickBot="1">
      <c r="B33" s="190"/>
      <c r="C33" s="10"/>
      <c r="D33" s="74"/>
      <c r="E33" s="6"/>
      <c r="F33" s="23"/>
      <c r="G33" s="12"/>
      <c r="H33" s="194"/>
      <c r="I33" s="194"/>
      <c r="J33" s="67"/>
      <c r="K33" s="194"/>
      <c r="L33" s="194"/>
      <c r="M33" s="194"/>
      <c r="N33" s="69"/>
    </row>
    <row r="34" spans="2:14" ht="18.75" hidden="1" customHeight="1" thickBot="1">
      <c r="B34" s="190"/>
      <c r="C34" s="10"/>
      <c r="D34" s="74"/>
      <c r="E34" s="6"/>
      <c r="F34" s="23"/>
      <c r="G34" s="12"/>
      <c r="H34" s="194"/>
      <c r="I34" s="194"/>
      <c r="J34" s="67"/>
      <c r="K34" s="194"/>
      <c r="L34" s="194"/>
      <c r="M34" s="194"/>
      <c r="N34" s="69"/>
    </row>
    <row r="35" spans="2:14" ht="18" customHeight="1" thickBot="1">
      <c r="B35" s="190" t="s">
        <v>65</v>
      </c>
      <c r="C35" s="10"/>
      <c r="D35" s="74">
        <v>3</v>
      </c>
      <c r="E35" s="6">
        <v>3</v>
      </c>
      <c r="F35" s="23"/>
      <c r="G35" s="12"/>
      <c r="H35" s="194"/>
      <c r="I35" s="194"/>
      <c r="J35" s="67"/>
      <c r="K35" s="194"/>
      <c r="L35" s="194"/>
      <c r="M35" s="194"/>
      <c r="N35" s="69"/>
    </row>
    <row r="36" spans="2:14" ht="13.5" customHeight="1" thickBot="1">
      <c r="B36" s="190"/>
      <c r="C36" s="10"/>
      <c r="D36" s="74"/>
      <c r="E36" s="6"/>
      <c r="F36" s="23"/>
      <c r="G36" s="12"/>
      <c r="H36" s="194"/>
      <c r="I36" s="194"/>
      <c r="J36" s="67"/>
      <c r="K36" s="194"/>
      <c r="L36" s="194"/>
      <c r="M36" s="194"/>
      <c r="N36" s="69"/>
    </row>
    <row r="37" spans="2:14" ht="18.5" hidden="1" thickBot="1">
      <c r="B37" s="14"/>
      <c r="C37" s="10"/>
      <c r="D37" s="74"/>
      <c r="E37" s="6"/>
      <c r="F37" s="23"/>
      <c r="G37" s="12"/>
      <c r="H37" s="194"/>
      <c r="I37" s="194"/>
      <c r="J37" s="67"/>
      <c r="K37" s="194"/>
      <c r="L37" s="194"/>
      <c r="M37" s="194"/>
      <c r="N37" s="69"/>
    </row>
    <row r="38" spans="2:14" ht="18.5" hidden="1" thickBot="1">
      <c r="B38" s="14"/>
      <c r="C38" s="10"/>
      <c r="D38" s="74"/>
      <c r="E38" s="6"/>
      <c r="F38" s="23"/>
      <c r="G38" s="12"/>
      <c r="H38" s="194"/>
      <c r="I38" s="194"/>
      <c r="J38" s="67"/>
      <c r="K38" s="194"/>
      <c r="L38" s="194"/>
      <c r="M38" s="194"/>
      <c r="N38" s="69"/>
    </row>
    <row r="39" spans="2:14" ht="18.5" hidden="1" thickBot="1">
      <c r="B39" s="190"/>
      <c r="C39" s="10"/>
      <c r="D39" s="74"/>
      <c r="E39" s="6"/>
      <c r="F39" s="23"/>
      <c r="G39" s="12"/>
      <c r="H39" s="194"/>
      <c r="I39" s="194"/>
      <c r="J39" s="67"/>
      <c r="K39" s="194"/>
      <c r="L39" s="194"/>
      <c r="M39" s="194"/>
      <c r="N39" s="69"/>
    </row>
    <row r="40" spans="2:14" ht="18.5" hidden="1" thickBot="1">
      <c r="B40" s="190"/>
      <c r="C40" s="10"/>
      <c r="D40" s="74"/>
      <c r="E40" s="6"/>
      <c r="F40" s="23"/>
      <c r="G40" s="12"/>
      <c r="H40" s="194"/>
      <c r="I40" s="194"/>
      <c r="J40" s="67"/>
      <c r="K40" s="194"/>
      <c r="L40" s="194"/>
      <c r="M40" s="194"/>
      <c r="N40" s="69"/>
    </row>
    <row r="41" spans="2:14" ht="18.5" hidden="1" thickBot="1">
      <c r="B41" s="195"/>
      <c r="C41" s="10"/>
      <c r="D41" s="74"/>
      <c r="E41" s="6"/>
      <c r="F41" s="23"/>
      <c r="G41" s="12"/>
      <c r="H41" s="194"/>
      <c r="I41" s="194"/>
      <c r="J41" s="67"/>
      <c r="K41" s="194"/>
      <c r="L41" s="194"/>
      <c r="M41" s="194"/>
      <c r="N41" s="69"/>
    </row>
    <row r="42" spans="2:14" ht="32" thickBot="1">
      <c r="B42" s="5" t="s">
        <v>26</v>
      </c>
      <c r="C42" s="76">
        <f>SUM(C11:C41)</f>
        <v>35</v>
      </c>
      <c r="D42" s="78">
        <f>SUM(D11:D41)</f>
        <v>3</v>
      </c>
      <c r="E42" s="76">
        <f>SUM(E11:E41)</f>
        <v>38</v>
      </c>
      <c r="F42" s="32" t="s">
        <v>42</v>
      </c>
      <c r="G42" s="33" t="s">
        <v>43</v>
      </c>
      <c r="N42" s="87"/>
    </row>
    <row r="43" spans="2:14" ht="19" thickBot="1">
      <c r="B43" s="8" t="s">
        <v>35</v>
      </c>
      <c r="C43" s="7">
        <v>34</v>
      </c>
      <c r="D43" s="75"/>
      <c r="E43" s="7"/>
      <c r="F43" s="7">
        <v>6</v>
      </c>
      <c r="G43" s="7">
        <v>40</v>
      </c>
      <c r="N43" s="87"/>
    </row>
    <row r="44" spans="2:14" ht="18.75" customHeight="1" thickBot="1">
      <c r="B44" s="8" t="s">
        <v>36</v>
      </c>
      <c r="C44" s="7">
        <v>37</v>
      </c>
      <c r="D44" s="75"/>
      <c r="E44" s="7"/>
      <c r="F44" s="7">
        <v>3</v>
      </c>
      <c r="G44" s="7">
        <v>40</v>
      </c>
      <c r="N44" s="87"/>
    </row>
    <row r="45" spans="2:14">
      <c r="N45" s="87"/>
    </row>
    <row r="46" spans="2:14" ht="15" thickBot="1">
      <c r="B46" s="491" t="s">
        <v>63</v>
      </c>
      <c r="C46" s="491"/>
      <c r="N46" s="87"/>
    </row>
    <row r="47" spans="2:14" ht="52.5" customHeight="1" thickBot="1">
      <c r="B47" s="605" t="s">
        <v>48</v>
      </c>
      <c r="C47" s="417"/>
      <c r="D47" s="553"/>
      <c r="E47" s="48" t="s">
        <v>49</v>
      </c>
      <c r="F47" s="52" t="s">
        <v>50</v>
      </c>
      <c r="G47" s="601" t="s">
        <v>2</v>
      </c>
      <c r="H47" s="602"/>
      <c r="I47" s="602"/>
      <c r="J47" s="602"/>
      <c r="N47" s="87"/>
    </row>
    <row r="48" spans="2:14" s="15" customFormat="1" ht="16" thickBot="1">
      <c r="B48" s="248" t="s">
        <v>365</v>
      </c>
      <c r="C48" s="249"/>
      <c r="D48" s="249"/>
      <c r="E48" s="50">
        <v>1</v>
      </c>
      <c r="F48" s="242" t="s">
        <v>333</v>
      </c>
      <c r="G48" s="636" t="s">
        <v>366</v>
      </c>
      <c r="H48" s="637"/>
      <c r="I48" s="637"/>
      <c r="J48" s="638"/>
      <c r="K48" s="253"/>
      <c r="L48" s="253"/>
      <c r="N48" s="88"/>
    </row>
    <row r="49" spans="2:14" s="15" customFormat="1" ht="16" thickBot="1">
      <c r="B49" s="639" t="s">
        <v>363</v>
      </c>
      <c r="C49" s="640"/>
      <c r="D49" s="641"/>
      <c r="E49" s="50">
        <v>1</v>
      </c>
      <c r="F49" s="242" t="s">
        <v>333</v>
      </c>
      <c r="G49" s="592" t="s">
        <v>362</v>
      </c>
      <c r="H49" s="593"/>
      <c r="I49" s="593"/>
      <c r="J49" s="593"/>
      <c r="K49" s="593"/>
      <c r="L49" s="594"/>
      <c r="N49" s="88"/>
    </row>
    <row r="50" spans="2:14" s="15" customFormat="1" ht="16" thickBot="1">
      <c r="B50" s="523" t="s">
        <v>383</v>
      </c>
      <c r="C50" s="523"/>
      <c r="D50" s="523"/>
      <c r="E50" s="50">
        <v>1</v>
      </c>
      <c r="F50" s="55" t="s">
        <v>333</v>
      </c>
      <c r="G50" s="627" t="s">
        <v>385</v>
      </c>
      <c r="H50" s="628"/>
      <c r="I50" s="628"/>
      <c r="J50" s="628"/>
      <c r="N50" s="88"/>
    </row>
    <row r="51" spans="2:14" s="15" customFormat="1" ht="16" thickBot="1">
      <c r="B51" s="443" t="s">
        <v>367</v>
      </c>
      <c r="C51" s="444"/>
      <c r="D51" s="445"/>
      <c r="E51" s="50">
        <v>1</v>
      </c>
      <c r="F51" s="55" t="s">
        <v>333</v>
      </c>
      <c r="G51" s="396" t="s">
        <v>368</v>
      </c>
      <c r="H51" s="397"/>
      <c r="I51" s="397"/>
      <c r="J51" s="550"/>
      <c r="N51" s="88"/>
    </row>
    <row r="52" spans="2:14" s="15" customFormat="1" ht="0.65" customHeight="1" thickBot="1">
      <c r="B52" s="443"/>
      <c r="C52" s="444"/>
      <c r="D52" s="445"/>
      <c r="E52" s="50"/>
      <c r="F52" s="55"/>
      <c r="G52" s="596"/>
      <c r="H52" s="597"/>
      <c r="I52" s="597"/>
      <c r="J52" s="597"/>
      <c r="N52" s="88"/>
    </row>
    <row r="53" spans="2:14" s="15" customFormat="1" ht="16" hidden="1" thickBot="1">
      <c r="B53" s="443"/>
      <c r="C53" s="444"/>
      <c r="D53" s="445"/>
      <c r="E53" s="50"/>
      <c r="F53" s="55"/>
      <c r="G53" s="596"/>
      <c r="H53" s="597"/>
      <c r="I53" s="597"/>
      <c r="J53" s="597"/>
      <c r="N53" s="88"/>
    </row>
    <row r="54" spans="2:14" s="15" customFormat="1" ht="2.15" hidden="1" customHeight="1" thickBot="1">
      <c r="B54" s="443"/>
      <c r="C54" s="444"/>
      <c r="D54" s="445"/>
      <c r="E54" s="50"/>
      <c r="F54" s="55"/>
      <c r="G54" s="596"/>
      <c r="H54" s="597"/>
      <c r="I54" s="597"/>
      <c r="J54" s="597"/>
      <c r="N54" s="88"/>
    </row>
    <row r="55" spans="2:14" s="15" customFormat="1" ht="16" hidden="1" thickBot="1">
      <c r="B55" s="443"/>
      <c r="C55" s="444"/>
      <c r="D55" s="445"/>
      <c r="E55" s="50"/>
      <c r="F55" s="55"/>
      <c r="G55" s="596"/>
      <c r="H55" s="597"/>
      <c r="I55" s="597"/>
      <c r="J55" s="597"/>
      <c r="N55" s="88"/>
    </row>
    <row r="56" spans="2:14" s="15" customFormat="1" ht="16" hidden="1" thickBot="1">
      <c r="B56" s="443"/>
      <c r="C56" s="444"/>
      <c r="D56" s="445"/>
      <c r="E56" s="50"/>
      <c r="F56" s="55"/>
      <c r="G56" s="596"/>
      <c r="H56" s="597"/>
      <c r="I56" s="597"/>
      <c r="J56" s="597"/>
      <c r="N56" s="88"/>
    </row>
    <row r="57" spans="2:14" s="15" customFormat="1" ht="16" hidden="1" thickBot="1">
      <c r="B57" s="443"/>
      <c r="C57" s="444"/>
      <c r="D57" s="445"/>
      <c r="E57" s="50"/>
      <c r="F57" s="55"/>
      <c r="G57" s="596"/>
      <c r="H57" s="597"/>
      <c r="I57" s="597"/>
      <c r="J57" s="597"/>
      <c r="N57" s="88"/>
    </row>
    <row r="58" spans="2:14" s="15" customFormat="1" ht="16" hidden="1" thickBot="1">
      <c r="B58" s="443"/>
      <c r="C58" s="444"/>
      <c r="D58" s="445"/>
      <c r="E58" s="50"/>
      <c r="F58" s="55"/>
      <c r="G58" s="596"/>
      <c r="H58" s="597"/>
      <c r="I58" s="597"/>
      <c r="J58" s="597"/>
      <c r="N58" s="88"/>
    </row>
    <row r="59" spans="2:14" s="15" customFormat="1" ht="16" hidden="1" thickBot="1">
      <c r="B59" s="443"/>
      <c r="C59" s="444"/>
      <c r="D59" s="445"/>
      <c r="E59" s="50"/>
      <c r="F59" s="55"/>
      <c r="G59" s="596"/>
      <c r="H59" s="597"/>
      <c r="I59" s="597"/>
      <c r="J59" s="597"/>
      <c r="N59" s="88"/>
    </row>
    <row r="60" spans="2:14" s="15" customFormat="1" ht="16" hidden="1" thickBot="1">
      <c r="B60" s="443"/>
      <c r="C60" s="444"/>
      <c r="D60" s="445"/>
      <c r="E60" s="50"/>
      <c r="F60" s="55"/>
      <c r="G60" s="596"/>
      <c r="H60" s="597"/>
      <c r="I60" s="597"/>
      <c r="J60" s="597"/>
      <c r="N60" s="88"/>
    </row>
    <row r="61" spans="2:14" s="15" customFormat="1" ht="16" hidden="1" thickBot="1">
      <c r="B61" s="443"/>
      <c r="C61" s="444"/>
      <c r="D61" s="445"/>
      <c r="E61" s="50"/>
      <c r="F61" s="55"/>
      <c r="G61" s="596"/>
      <c r="H61" s="597"/>
      <c r="I61" s="597"/>
      <c r="J61" s="597"/>
      <c r="N61" s="88"/>
    </row>
    <row r="62" spans="2:14" s="15" customFormat="1" ht="16" hidden="1" thickBot="1">
      <c r="B62" s="443"/>
      <c r="C62" s="444"/>
      <c r="D62" s="445"/>
      <c r="E62" s="50"/>
      <c r="F62" s="55"/>
      <c r="G62" s="596"/>
      <c r="H62" s="597"/>
      <c r="I62" s="597"/>
      <c r="J62" s="597"/>
      <c r="N62" s="88"/>
    </row>
    <row r="63" spans="2:14" s="15" customFormat="1" ht="16" hidden="1" thickBot="1">
      <c r="B63" s="443"/>
      <c r="C63" s="444"/>
      <c r="D63" s="445"/>
      <c r="E63" s="50"/>
      <c r="F63" s="55"/>
      <c r="G63" s="596"/>
      <c r="H63" s="597"/>
      <c r="I63" s="597"/>
      <c r="J63" s="597"/>
      <c r="N63" s="88"/>
    </row>
    <row r="64" spans="2:14" s="15" customFormat="1" ht="16" hidden="1" thickBot="1">
      <c r="B64" s="443"/>
      <c r="C64" s="444"/>
      <c r="D64" s="445"/>
      <c r="E64" s="50"/>
      <c r="F64" s="55"/>
      <c r="G64" s="596"/>
      <c r="H64" s="597"/>
      <c r="I64" s="597"/>
      <c r="J64" s="597"/>
      <c r="N64" s="88"/>
    </row>
    <row r="65" spans="2:14" s="15" customFormat="1" ht="16" hidden="1" thickBot="1">
      <c r="B65" s="443"/>
      <c r="C65" s="444"/>
      <c r="D65" s="445"/>
      <c r="E65" s="50"/>
      <c r="F65" s="55"/>
      <c r="G65" s="596"/>
      <c r="H65" s="597"/>
      <c r="I65" s="597"/>
      <c r="J65" s="597"/>
      <c r="N65" s="88"/>
    </row>
    <row r="66" spans="2:14" s="15" customFormat="1" ht="16" thickBot="1">
      <c r="B66" s="632"/>
      <c r="C66" s="544"/>
      <c r="D66" s="545"/>
      <c r="E66" s="51"/>
      <c r="F66" s="55"/>
      <c r="G66" s="596"/>
      <c r="H66" s="597"/>
      <c r="I66" s="597"/>
      <c r="J66" s="597"/>
      <c r="N66" s="88"/>
    </row>
    <row r="67" spans="2:14" ht="16" thickBot="1">
      <c r="B67" s="523"/>
      <c r="C67" s="523"/>
      <c r="D67" s="523"/>
      <c r="E67" s="256">
        <f>SUM(E48:E66)</f>
        <v>4</v>
      </c>
      <c r="N67" s="87"/>
    </row>
    <row r="68" spans="2:14" ht="15.5">
      <c r="B68" s="633"/>
      <c r="C68" s="633"/>
      <c r="D68" s="633"/>
    </row>
    <row r="69" spans="2:14" ht="0.75" customHeight="1" thickBot="1">
      <c r="B69" s="634"/>
      <c r="C69" s="634"/>
      <c r="D69" s="634"/>
    </row>
    <row r="70" spans="2:14" ht="16" hidden="1" thickBot="1">
      <c r="B70" s="635"/>
      <c r="C70" s="635"/>
      <c r="D70" s="635"/>
    </row>
    <row r="71" spans="2:14" ht="30.5" thickBot="1">
      <c r="B71" s="581" t="s">
        <v>45</v>
      </c>
      <c r="C71" s="582"/>
      <c r="D71" s="257" t="s">
        <v>46</v>
      </c>
      <c r="E71" s="440" t="s">
        <v>47</v>
      </c>
      <c r="F71" s="441"/>
      <c r="G71" s="441"/>
      <c r="H71" s="442"/>
      <c r="I71" s="436" t="s">
        <v>62</v>
      </c>
      <c r="J71" s="437"/>
    </row>
    <row r="72" spans="2:14" ht="32.15" customHeight="1" thickBot="1">
      <c r="B72" s="443" t="s">
        <v>535</v>
      </c>
      <c r="C72" s="626"/>
      <c r="D72" s="40">
        <v>1</v>
      </c>
      <c r="E72" s="443" t="s">
        <v>315</v>
      </c>
      <c r="F72" s="444"/>
      <c r="G72" s="444"/>
      <c r="H72" s="445"/>
      <c r="I72" s="446"/>
      <c r="J72" s="447"/>
    </row>
    <row r="73" spans="2:14" ht="38.5" customHeight="1" thickBot="1">
      <c r="B73" s="443" t="s">
        <v>373</v>
      </c>
      <c r="C73" s="445"/>
      <c r="D73" s="40">
        <v>1</v>
      </c>
      <c r="E73" s="443" t="s">
        <v>371</v>
      </c>
      <c r="F73" s="444"/>
      <c r="G73" s="444"/>
      <c r="H73" s="445"/>
      <c r="I73" s="446"/>
      <c r="J73" s="447"/>
    </row>
    <row r="74" spans="2:14" ht="36.65" customHeight="1" thickBot="1">
      <c r="B74" s="443" t="s">
        <v>372</v>
      </c>
      <c r="C74" s="445"/>
      <c r="D74" s="40">
        <v>1</v>
      </c>
      <c r="E74" s="443" t="s">
        <v>315</v>
      </c>
      <c r="F74" s="444"/>
      <c r="G74" s="444"/>
      <c r="H74" s="445"/>
      <c r="I74" s="446"/>
      <c r="J74" s="447"/>
    </row>
    <row r="75" spans="2:14" ht="16" thickBot="1">
      <c r="B75" s="443"/>
      <c r="C75" s="445"/>
      <c r="D75" s="40"/>
      <c r="E75" s="443"/>
      <c r="F75" s="444"/>
      <c r="G75" s="444"/>
      <c r="H75" s="445"/>
      <c r="I75" s="446"/>
      <c r="J75" s="447"/>
    </row>
    <row r="76" spans="2:14" ht="0.65" customHeight="1" thickBot="1">
      <c r="B76" s="443"/>
      <c r="C76" s="445"/>
      <c r="D76" s="40"/>
      <c r="E76" s="443"/>
      <c r="F76" s="444"/>
      <c r="G76" s="444"/>
      <c r="H76" s="445"/>
      <c r="I76" s="446"/>
      <c r="J76" s="447"/>
    </row>
    <row r="77" spans="2:14" ht="16" hidden="1" thickBot="1">
      <c r="B77" s="443"/>
      <c r="C77" s="445"/>
      <c r="D77" s="40"/>
      <c r="E77" s="443"/>
      <c r="F77" s="444"/>
      <c r="G77" s="444"/>
      <c r="H77" s="445"/>
      <c r="I77" s="446"/>
      <c r="J77" s="447"/>
    </row>
    <row r="78" spans="2:14" ht="16" hidden="1" thickBot="1">
      <c r="B78" s="443"/>
      <c r="C78" s="445"/>
      <c r="D78" s="40"/>
      <c r="E78" s="443"/>
      <c r="F78" s="444"/>
      <c r="G78" s="444"/>
      <c r="H78" s="445"/>
      <c r="I78" s="446"/>
      <c r="J78" s="447"/>
    </row>
    <row r="79" spans="2:14" ht="16" hidden="1" thickBot="1">
      <c r="B79" s="443"/>
      <c r="C79" s="445"/>
      <c r="D79" s="40"/>
      <c r="E79" s="443"/>
      <c r="F79" s="444"/>
      <c r="G79" s="444"/>
      <c r="H79" s="445"/>
      <c r="I79" s="446"/>
      <c r="J79" s="447"/>
    </row>
    <row r="80" spans="2:14" ht="16" hidden="1" thickBot="1">
      <c r="B80" s="443"/>
      <c r="C80" s="445"/>
      <c r="D80" s="40"/>
      <c r="E80" s="443"/>
      <c r="F80" s="444"/>
      <c r="G80" s="444"/>
      <c r="H80" s="445"/>
      <c r="I80" s="446"/>
      <c r="J80" s="447"/>
    </row>
    <row r="81" spans="1:10" ht="16" hidden="1" thickBot="1">
      <c r="B81" s="443"/>
      <c r="C81" s="445"/>
      <c r="D81" s="40"/>
      <c r="E81" s="443"/>
      <c r="F81" s="444"/>
      <c r="G81" s="444"/>
      <c r="H81" s="445"/>
      <c r="I81" s="446"/>
      <c r="J81" s="447"/>
    </row>
    <row r="82" spans="1:10" ht="16" hidden="1" thickBot="1">
      <c r="B82" s="443"/>
      <c r="C82" s="445"/>
      <c r="D82" s="40"/>
      <c r="E82" s="443"/>
      <c r="F82" s="444"/>
      <c r="G82" s="444"/>
      <c r="H82" s="445"/>
      <c r="I82" s="446"/>
      <c r="J82" s="447"/>
    </row>
    <row r="83" spans="1:10" ht="19" thickBot="1">
      <c r="C83" s="34" t="s">
        <v>26</v>
      </c>
      <c r="D83" s="35">
        <f>SUM(D72:D82)</f>
        <v>3</v>
      </c>
    </row>
    <row r="85" spans="1:10" ht="1.5" customHeight="1"/>
    <row r="86" spans="1:10">
      <c r="B86" t="s">
        <v>105</v>
      </c>
    </row>
    <row r="87" spans="1:10" ht="19" thickBot="1">
      <c r="D87" s="124" t="s">
        <v>130</v>
      </c>
    </row>
    <row r="88" spans="1:10" ht="30.5" thickBot="1">
      <c r="A88" s="127" t="s">
        <v>44</v>
      </c>
      <c r="B88" s="126" t="s">
        <v>45</v>
      </c>
      <c r="C88" s="115" t="s">
        <v>46</v>
      </c>
      <c r="D88" s="622" t="s">
        <v>47</v>
      </c>
      <c r="E88" s="623"/>
      <c r="F88" s="623"/>
      <c r="G88" s="624"/>
      <c r="H88" s="622" t="s">
        <v>62</v>
      </c>
      <c r="I88" s="625"/>
    </row>
    <row r="89" spans="1:10" ht="19.5" customHeight="1" thickBot="1">
      <c r="A89" s="609" t="s">
        <v>134</v>
      </c>
      <c r="B89" s="233" t="s">
        <v>322</v>
      </c>
      <c r="C89" s="234">
        <v>1</v>
      </c>
      <c r="D89" s="453" t="s">
        <v>296</v>
      </c>
      <c r="E89" s="453"/>
      <c r="F89" s="453"/>
      <c r="G89" s="453"/>
      <c r="H89" s="614" t="s">
        <v>382</v>
      </c>
      <c r="I89" s="614"/>
    </row>
    <row r="90" spans="1:10" ht="16" thickBot="1">
      <c r="A90" s="609"/>
      <c r="B90" s="251" t="s">
        <v>388</v>
      </c>
      <c r="C90" s="252">
        <v>1</v>
      </c>
      <c r="D90" s="610" t="s">
        <v>379</v>
      </c>
      <c r="E90" s="610"/>
      <c r="F90" s="610"/>
      <c r="G90" s="610"/>
      <c r="H90" s="614" t="s">
        <v>381</v>
      </c>
      <c r="I90" s="614"/>
    </row>
    <row r="91" spans="1:10" ht="16" thickBot="1">
      <c r="A91" s="609"/>
      <c r="B91" s="192" t="s">
        <v>307</v>
      </c>
      <c r="C91" s="250">
        <v>1</v>
      </c>
      <c r="D91" s="611" t="s">
        <v>212</v>
      </c>
      <c r="E91" s="612"/>
      <c r="F91" s="612"/>
      <c r="G91" s="613"/>
      <c r="H91" s="614" t="s">
        <v>305</v>
      </c>
      <c r="I91" s="614"/>
    </row>
    <row r="92" spans="1:10" ht="37">
      <c r="A92" s="609"/>
      <c r="B92" s="132" t="s">
        <v>131</v>
      </c>
      <c r="C92" s="125">
        <v>2</v>
      </c>
      <c r="D92" s="614" t="s">
        <v>369</v>
      </c>
      <c r="E92" s="614"/>
      <c r="F92" s="614"/>
      <c r="G92" s="614"/>
      <c r="H92" s="614" t="s">
        <v>381</v>
      </c>
      <c r="I92" s="614"/>
    </row>
    <row r="93" spans="1:10" ht="30.65" customHeight="1" thickBot="1">
      <c r="A93" s="609"/>
      <c r="B93" s="238" t="s">
        <v>290</v>
      </c>
      <c r="C93" s="125">
        <v>1</v>
      </c>
      <c r="D93" s="614" t="s">
        <v>454</v>
      </c>
      <c r="E93" s="614"/>
      <c r="F93" s="614"/>
      <c r="G93" s="614"/>
      <c r="H93" s="614" t="s">
        <v>381</v>
      </c>
      <c r="I93" s="614"/>
    </row>
    <row r="94" spans="1:10" ht="21" customHeight="1" thickBot="1">
      <c r="A94" s="609"/>
      <c r="B94" s="192" t="s">
        <v>71</v>
      </c>
      <c r="C94" s="250">
        <v>1</v>
      </c>
      <c r="D94" s="611" t="s">
        <v>377</v>
      </c>
      <c r="E94" s="612"/>
      <c r="F94" s="612"/>
      <c r="G94" s="613"/>
      <c r="H94" s="617" t="s">
        <v>387</v>
      </c>
      <c r="I94" s="618"/>
    </row>
  </sheetData>
  <sheetProtection formatRows="0"/>
  <mergeCells count="121">
    <mergeCell ref="D2:K2"/>
    <mergeCell ref="F5:H5"/>
    <mergeCell ref="I5:N5"/>
    <mergeCell ref="A7:A9"/>
    <mergeCell ref="B7:B9"/>
    <mergeCell ref="C7:D7"/>
    <mergeCell ref="E7:E9"/>
    <mergeCell ref="F7:J7"/>
    <mergeCell ref="K7:N7"/>
    <mergeCell ref="C8:C9"/>
    <mergeCell ref="L8:N8"/>
    <mergeCell ref="A10:N10"/>
    <mergeCell ref="A11:A12"/>
    <mergeCell ref="A13:A14"/>
    <mergeCell ref="A15:A18"/>
    <mergeCell ref="A19:A21"/>
    <mergeCell ref="D8:D9"/>
    <mergeCell ref="F8:G8"/>
    <mergeCell ref="H8:H9"/>
    <mergeCell ref="I8:I9"/>
    <mergeCell ref="J8:J9"/>
    <mergeCell ref="K8:K9"/>
    <mergeCell ref="B50:D50"/>
    <mergeCell ref="G50:J50"/>
    <mergeCell ref="B51:D51"/>
    <mergeCell ref="G51:J51"/>
    <mergeCell ref="G47:J47"/>
    <mergeCell ref="G48:J48"/>
    <mergeCell ref="G49:L49"/>
    <mergeCell ref="B49:D49"/>
    <mergeCell ref="A22:A24"/>
    <mergeCell ref="A27:A28"/>
    <mergeCell ref="B27:B28"/>
    <mergeCell ref="A29:B30"/>
    <mergeCell ref="B46:C46"/>
    <mergeCell ref="B47:D47"/>
    <mergeCell ref="B55:D55"/>
    <mergeCell ref="G55:J55"/>
    <mergeCell ref="B56:D56"/>
    <mergeCell ref="G56:J56"/>
    <mergeCell ref="B57:D57"/>
    <mergeCell ref="G57:J57"/>
    <mergeCell ref="B52:D52"/>
    <mergeCell ref="G52:J52"/>
    <mergeCell ref="B53:D53"/>
    <mergeCell ref="G53:J53"/>
    <mergeCell ref="B54:D54"/>
    <mergeCell ref="G54:J54"/>
    <mergeCell ref="B61:D61"/>
    <mergeCell ref="G61:J61"/>
    <mergeCell ref="B62:D62"/>
    <mergeCell ref="G62:J62"/>
    <mergeCell ref="B63:D63"/>
    <mergeCell ref="G63:J63"/>
    <mergeCell ref="B58:D58"/>
    <mergeCell ref="G58:J58"/>
    <mergeCell ref="B59:D59"/>
    <mergeCell ref="G59:J59"/>
    <mergeCell ref="B60:D60"/>
    <mergeCell ref="G60:J60"/>
    <mergeCell ref="B71:C71"/>
    <mergeCell ref="E71:H71"/>
    <mergeCell ref="I71:J71"/>
    <mergeCell ref="B72:C72"/>
    <mergeCell ref="E72:H72"/>
    <mergeCell ref="I72:J72"/>
    <mergeCell ref="B64:D64"/>
    <mergeCell ref="G64:J64"/>
    <mergeCell ref="B65:D65"/>
    <mergeCell ref="G65:J65"/>
    <mergeCell ref="B66:D66"/>
    <mergeCell ref="G66:J66"/>
    <mergeCell ref="B67:D67"/>
    <mergeCell ref="B68:D68"/>
    <mergeCell ref="B69:D69"/>
    <mergeCell ref="B70:D70"/>
    <mergeCell ref="E75:H75"/>
    <mergeCell ref="I75:J75"/>
    <mergeCell ref="B76:C76"/>
    <mergeCell ref="E76:H76"/>
    <mergeCell ref="I76:J76"/>
    <mergeCell ref="B73:C73"/>
    <mergeCell ref="E73:H73"/>
    <mergeCell ref="I73:J73"/>
    <mergeCell ref="B74:C74"/>
    <mergeCell ref="E74:H74"/>
    <mergeCell ref="I74:J74"/>
    <mergeCell ref="B75:C75"/>
    <mergeCell ref="A89:A94"/>
    <mergeCell ref="D89:G89"/>
    <mergeCell ref="H89:I89"/>
    <mergeCell ref="D90:G90"/>
    <mergeCell ref="H90:I90"/>
    <mergeCell ref="D91:G91"/>
    <mergeCell ref="H91:I91"/>
    <mergeCell ref="D92:G92"/>
    <mergeCell ref="B81:C81"/>
    <mergeCell ref="E81:H81"/>
    <mergeCell ref="I81:J81"/>
    <mergeCell ref="B82:C82"/>
    <mergeCell ref="E82:H82"/>
    <mergeCell ref="I82:J82"/>
    <mergeCell ref="H92:I92"/>
    <mergeCell ref="D93:G93"/>
    <mergeCell ref="H93:I93"/>
    <mergeCell ref="D94:G94"/>
    <mergeCell ref="H94:I94"/>
    <mergeCell ref="D88:G88"/>
    <mergeCell ref="H88:I88"/>
    <mergeCell ref="B79:C79"/>
    <mergeCell ref="E79:H79"/>
    <mergeCell ref="I79:J79"/>
    <mergeCell ref="B80:C80"/>
    <mergeCell ref="E80:H80"/>
    <mergeCell ref="I80:J80"/>
    <mergeCell ref="B77:C77"/>
    <mergeCell ref="E77:H77"/>
    <mergeCell ref="I77:J77"/>
    <mergeCell ref="B78:C78"/>
    <mergeCell ref="E78:H78"/>
    <mergeCell ref="I78:J78"/>
  </mergeCells>
  <hyperlinks>
    <hyperlink ref="H11" r:id="rId1"/>
    <hyperlink ref="H12" r:id="rId2"/>
    <hyperlink ref="H13" r:id="rId3"/>
    <hyperlink ref="H15" r:id="rId4"/>
    <hyperlink ref="H16" r:id="rId5"/>
    <hyperlink ref="H17" r:id="rId6"/>
    <hyperlink ref="H18" r:id="rId7"/>
    <hyperlink ref="H19" r:id="rId8"/>
    <hyperlink ref="H20" r:id="rId9"/>
    <hyperlink ref="H21" r:id="rId10"/>
    <hyperlink ref="H22" r:id="rId11"/>
    <hyperlink ref="H23" r:id="rId12"/>
    <hyperlink ref="H24" r:id="rId13"/>
    <hyperlink ref="H26" r:id="rId14"/>
    <hyperlink ref="G50" r:id="rId15"/>
    <hyperlink ref="H25" r:id="rId16"/>
  </hyperlinks>
  <pageMargins left="0.15748031496062992" right="0.15748031496062992" top="0.35433070866141736" bottom="0.31496062992125984" header="0.31496062992125984" footer="0.31496062992125984"/>
  <pageSetup paperSize="9" scale="48" fitToHeight="5" orientation="landscape" r:id="rId17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4"/>
  <sheetViews>
    <sheetView zoomScale="80" zoomScaleNormal="80" workbookViewId="0">
      <pane xSplit="2" ySplit="9" topLeftCell="C32" activePane="bottomRight" state="frozen"/>
      <selection pane="topRight" activeCell="B1" sqref="B1"/>
      <selection pane="bottomLeft" activeCell="A11" sqref="A11"/>
      <selection pane="bottomRight" activeCell="H42" sqref="H42"/>
    </sheetView>
  </sheetViews>
  <sheetFormatPr defaultColWidth="8.81640625" defaultRowHeight="14.5"/>
  <cols>
    <col min="1" max="1" width="29" customWidth="1"/>
    <col min="2" max="2" width="36.7265625" customWidth="1"/>
    <col min="3" max="3" width="10" customWidth="1"/>
    <col min="4" max="4" width="9" customWidth="1"/>
    <col min="5" max="5" width="15.7265625" customWidth="1"/>
    <col min="8" max="8" width="37.81640625" customWidth="1"/>
    <col min="9" max="9" width="20.1796875" customWidth="1"/>
    <col min="10" max="10" width="19.1796875" customWidth="1"/>
    <col min="11" max="11" width="55.453125" customWidth="1"/>
    <col min="12" max="12" width="23.81640625" customWidth="1"/>
    <col min="13" max="13" width="19.81640625" customWidth="1"/>
    <col min="14" max="14" width="21.81640625" customWidth="1"/>
  </cols>
  <sheetData>
    <row r="1" spans="1:14" ht="8.25" customHeight="1">
      <c r="C1" s="1"/>
    </row>
    <row r="2" spans="1:14" ht="20">
      <c r="B2" s="9"/>
      <c r="D2" s="398" t="s">
        <v>329</v>
      </c>
      <c r="E2" s="398"/>
      <c r="F2" s="398"/>
      <c r="G2" s="398"/>
      <c r="H2" s="398"/>
      <c r="I2" s="398"/>
      <c r="J2" s="398"/>
      <c r="K2" s="398"/>
      <c r="L2" s="107"/>
      <c r="M2" s="107"/>
    </row>
    <row r="3" spans="1:14">
      <c r="H3" s="17" t="s">
        <v>37</v>
      </c>
      <c r="I3" s="85">
        <v>6</v>
      </c>
      <c r="J3" s="86"/>
      <c r="K3" s="84"/>
      <c r="L3" s="84"/>
      <c r="M3" s="84"/>
      <c r="N3" s="84"/>
    </row>
    <row r="4" spans="1:14">
      <c r="H4" s="17" t="s">
        <v>38</v>
      </c>
      <c r="I4" s="85">
        <v>34</v>
      </c>
      <c r="J4" s="86"/>
      <c r="K4" s="84"/>
      <c r="L4" s="84"/>
      <c r="M4" s="84"/>
      <c r="N4" s="84"/>
    </row>
    <row r="5" spans="1:14">
      <c r="F5" s="418" t="s">
        <v>59</v>
      </c>
      <c r="G5" s="418"/>
      <c r="H5" s="418"/>
      <c r="I5" s="586" t="s">
        <v>342</v>
      </c>
      <c r="J5" s="587"/>
      <c r="K5" s="587"/>
      <c r="L5" s="587"/>
      <c r="M5" s="587"/>
      <c r="N5" s="587"/>
    </row>
    <row r="6" spans="1:14" ht="15" thickBot="1">
      <c r="H6" s="17" t="s">
        <v>72</v>
      </c>
      <c r="I6" s="84" t="s">
        <v>133</v>
      </c>
      <c r="J6" s="84"/>
      <c r="K6" s="84"/>
      <c r="L6" s="84"/>
      <c r="M6" s="84"/>
      <c r="N6" s="84"/>
    </row>
    <row r="7" spans="1:14" ht="116.15" customHeight="1" thickBot="1">
      <c r="A7" s="629" t="s">
        <v>113</v>
      </c>
      <c r="B7" s="629" t="s">
        <v>28</v>
      </c>
      <c r="C7" s="631" t="s">
        <v>159</v>
      </c>
      <c r="D7" s="585"/>
      <c r="E7" s="413" t="s">
        <v>104</v>
      </c>
      <c r="F7" s="416" t="s">
        <v>2</v>
      </c>
      <c r="G7" s="417"/>
      <c r="H7" s="417"/>
      <c r="I7" s="417"/>
      <c r="J7" s="417"/>
      <c r="K7" s="469" t="s">
        <v>3</v>
      </c>
      <c r="L7" s="469"/>
      <c r="M7" s="469"/>
      <c r="N7" s="469"/>
    </row>
    <row r="8" spans="1:14" ht="53.15" customHeight="1" thickBot="1">
      <c r="A8" s="629"/>
      <c r="B8" s="629"/>
      <c r="C8" s="430" t="s">
        <v>103</v>
      </c>
      <c r="D8" s="430" t="s">
        <v>60</v>
      </c>
      <c r="E8" s="414"/>
      <c r="F8" s="432" t="s">
        <v>122</v>
      </c>
      <c r="G8" s="433"/>
      <c r="H8" s="459" t="s">
        <v>121</v>
      </c>
      <c r="I8" s="461" t="s">
        <v>94</v>
      </c>
      <c r="J8" s="588" t="s">
        <v>81</v>
      </c>
      <c r="K8" s="458" t="s">
        <v>33</v>
      </c>
      <c r="L8" s="470" t="s">
        <v>168</v>
      </c>
      <c r="M8" s="471"/>
      <c r="N8" s="471"/>
    </row>
    <row r="9" spans="1:14" ht="47.25" customHeight="1" thickBot="1">
      <c r="A9" s="630"/>
      <c r="B9" s="630"/>
      <c r="C9" s="431"/>
      <c r="D9" s="431"/>
      <c r="E9" s="415"/>
      <c r="F9" s="63" t="s">
        <v>5</v>
      </c>
      <c r="G9" s="62" t="s">
        <v>6</v>
      </c>
      <c r="H9" s="460"/>
      <c r="I9" s="462"/>
      <c r="J9" s="589"/>
      <c r="K9" s="458"/>
      <c r="L9" s="128" t="s">
        <v>107</v>
      </c>
      <c r="M9" s="128" t="s">
        <v>108</v>
      </c>
      <c r="N9" s="128" t="s">
        <v>109</v>
      </c>
    </row>
    <row r="10" spans="1:14" ht="31.5" customHeight="1" thickBot="1">
      <c r="A10" s="603" t="s">
        <v>114</v>
      </c>
      <c r="B10" s="603"/>
      <c r="C10" s="603"/>
      <c r="D10" s="603"/>
      <c r="E10" s="603"/>
      <c r="F10" s="603"/>
      <c r="G10" s="603"/>
      <c r="H10" s="603"/>
      <c r="I10" s="603"/>
      <c r="J10" s="603"/>
      <c r="K10" s="603"/>
      <c r="L10" s="603"/>
      <c r="M10" s="603"/>
      <c r="N10" s="604"/>
    </row>
    <row r="11" spans="1:14" ht="54" customHeight="1" thickBot="1">
      <c r="A11" s="401" t="s">
        <v>67</v>
      </c>
      <c r="B11" s="148" t="s">
        <v>7</v>
      </c>
      <c r="C11" s="156">
        <v>2</v>
      </c>
      <c r="D11" s="153"/>
      <c r="E11" s="133">
        <v>2</v>
      </c>
      <c r="F11" s="12" t="s">
        <v>186</v>
      </c>
      <c r="G11" s="12" t="s">
        <v>204</v>
      </c>
      <c r="H11" s="129" t="s">
        <v>332</v>
      </c>
      <c r="I11" s="194" t="s">
        <v>34</v>
      </c>
      <c r="J11" s="67" t="s">
        <v>333</v>
      </c>
      <c r="K11" s="211" t="s">
        <v>445</v>
      </c>
      <c r="L11" s="22"/>
      <c r="M11" s="22" t="s">
        <v>30</v>
      </c>
      <c r="N11" s="67"/>
    </row>
    <row r="12" spans="1:14" ht="52.5" customHeight="1" thickBot="1">
      <c r="A12" s="401"/>
      <c r="B12" s="148" t="s">
        <v>8</v>
      </c>
      <c r="C12" s="156">
        <v>3</v>
      </c>
      <c r="D12" s="153"/>
      <c r="E12" s="133">
        <v>3</v>
      </c>
      <c r="F12" s="12" t="s">
        <v>82</v>
      </c>
      <c r="G12" s="12" t="s">
        <v>96</v>
      </c>
      <c r="H12" s="129" t="s">
        <v>338</v>
      </c>
      <c r="I12" s="194" t="s">
        <v>34</v>
      </c>
      <c r="J12" s="67" t="s">
        <v>333</v>
      </c>
      <c r="K12" s="343" t="s">
        <v>503</v>
      </c>
      <c r="L12" s="22"/>
      <c r="M12" s="22" t="s">
        <v>30</v>
      </c>
      <c r="N12" s="67"/>
    </row>
    <row r="13" spans="1:14" ht="68.5" customHeight="1" thickBot="1">
      <c r="A13" s="401" t="s">
        <v>116</v>
      </c>
      <c r="B13" s="149" t="s">
        <v>9</v>
      </c>
      <c r="C13" s="156">
        <v>3</v>
      </c>
      <c r="D13" s="153"/>
      <c r="E13" s="133">
        <v>3</v>
      </c>
      <c r="F13" s="12" t="s">
        <v>82</v>
      </c>
      <c r="G13" s="12" t="s">
        <v>96</v>
      </c>
      <c r="H13" s="129" t="s">
        <v>341</v>
      </c>
      <c r="I13" s="194" t="s">
        <v>34</v>
      </c>
      <c r="J13" s="67" t="s">
        <v>333</v>
      </c>
      <c r="K13" s="211" t="s">
        <v>446</v>
      </c>
      <c r="L13" s="194"/>
      <c r="M13" s="194" t="s">
        <v>30</v>
      </c>
      <c r="N13" s="67"/>
    </row>
    <row r="14" spans="1:14" ht="19.5" customHeight="1" thickBot="1">
      <c r="A14" s="401"/>
      <c r="B14" s="150"/>
      <c r="C14" s="156"/>
      <c r="D14" s="153"/>
      <c r="E14" s="133">
        <f t="shared" ref="E14:E28" si="0">C14*D14</f>
        <v>0</v>
      </c>
      <c r="F14" s="12"/>
      <c r="G14" s="12"/>
      <c r="H14" s="25" t="s">
        <v>115</v>
      </c>
      <c r="I14" s="25"/>
      <c r="J14" s="67"/>
      <c r="K14" s="25"/>
      <c r="L14" s="25"/>
      <c r="M14" s="25"/>
      <c r="N14" s="67"/>
    </row>
    <row r="15" spans="1:14" ht="78" thickBot="1">
      <c r="A15" s="401" t="s">
        <v>119</v>
      </c>
      <c r="B15" s="149" t="s">
        <v>125</v>
      </c>
      <c r="C15" s="156">
        <v>3</v>
      </c>
      <c r="D15" s="153"/>
      <c r="E15" s="133">
        <v>3</v>
      </c>
      <c r="F15" s="12" t="s">
        <v>82</v>
      </c>
      <c r="G15" s="12" t="s">
        <v>96</v>
      </c>
      <c r="H15" s="129" t="s">
        <v>344</v>
      </c>
      <c r="I15" s="272" t="s">
        <v>34</v>
      </c>
      <c r="J15" s="67" t="s">
        <v>333</v>
      </c>
      <c r="K15" s="272" t="s">
        <v>447</v>
      </c>
      <c r="L15" s="194"/>
      <c r="M15" s="194" t="s">
        <v>30</v>
      </c>
      <c r="N15" s="67"/>
    </row>
    <row r="16" spans="1:14" ht="80.150000000000006" customHeight="1" thickBot="1">
      <c r="A16" s="401"/>
      <c r="B16" s="148" t="s">
        <v>117</v>
      </c>
      <c r="C16" s="156">
        <v>1</v>
      </c>
      <c r="D16" s="153"/>
      <c r="E16" s="133">
        <v>1</v>
      </c>
      <c r="F16" s="12" t="s">
        <v>189</v>
      </c>
      <c r="G16" s="12" t="s">
        <v>205</v>
      </c>
      <c r="H16" s="129" t="s">
        <v>344</v>
      </c>
      <c r="I16" s="194" t="s">
        <v>34</v>
      </c>
      <c r="J16" s="67" t="s">
        <v>333</v>
      </c>
      <c r="K16" s="272" t="s">
        <v>448</v>
      </c>
      <c r="L16" s="194"/>
      <c r="M16" s="194" t="s">
        <v>30</v>
      </c>
      <c r="N16" s="67"/>
    </row>
    <row r="17" spans="1:14" ht="50.5" customHeight="1" thickBot="1">
      <c r="A17" s="401"/>
      <c r="B17" s="149" t="s">
        <v>118</v>
      </c>
      <c r="C17" s="156">
        <v>1</v>
      </c>
      <c r="D17" s="153"/>
      <c r="E17" s="133">
        <v>1</v>
      </c>
      <c r="F17" s="12" t="s">
        <v>189</v>
      </c>
      <c r="G17" s="12" t="s">
        <v>205</v>
      </c>
      <c r="H17" s="129" t="s">
        <v>344</v>
      </c>
      <c r="I17" s="194" t="s">
        <v>34</v>
      </c>
      <c r="J17" s="67" t="s">
        <v>333</v>
      </c>
      <c r="K17" s="25"/>
      <c r="L17" s="25"/>
      <c r="M17" s="25"/>
      <c r="N17" s="67"/>
    </row>
    <row r="18" spans="1:14" ht="50.5" customHeight="1" thickBot="1">
      <c r="A18" s="401"/>
      <c r="B18" s="148" t="s">
        <v>12</v>
      </c>
      <c r="C18" s="156">
        <v>1</v>
      </c>
      <c r="D18" s="153"/>
      <c r="E18" s="133">
        <v>1</v>
      </c>
      <c r="F18" s="12" t="s">
        <v>189</v>
      </c>
      <c r="G18" s="12" t="s">
        <v>205</v>
      </c>
      <c r="H18" s="129" t="s">
        <v>346</v>
      </c>
      <c r="I18" s="246" t="s">
        <v>34</v>
      </c>
      <c r="J18" s="247" t="s">
        <v>333</v>
      </c>
      <c r="K18" s="246" t="s">
        <v>449</v>
      </c>
      <c r="L18" s="246"/>
      <c r="M18" s="246" t="s">
        <v>30</v>
      </c>
      <c r="N18" s="67"/>
    </row>
    <row r="19" spans="1:14" ht="51.65" customHeight="1" thickBot="1">
      <c r="A19" s="401" t="s">
        <v>17</v>
      </c>
      <c r="B19" s="148" t="s">
        <v>18</v>
      </c>
      <c r="C19" s="156">
        <v>2</v>
      </c>
      <c r="D19" s="153"/>
      <c r="E19" s="133">
        <v>2</v>
      </c>
      <c r="F19" s="12" t="s">
        <v>186</v>
      </c>
      <c r="G19" s="12" t="s">
        <v>204</v>
      </c>
      <c r="H19" s="129" t="s">
        <v>347</v>
      </c>
      <c r="I19" s="194" t="s">
        <v>34</v>
      </c>
      <c r="J19" s="67" t="s">
        <v>333</v>
      </c>
      <c r="K19" s="22" t="s">
        <v>450</v>
      </c>
      <c r="L19" s="22"/>
      <c r="M19" s="22" t="s">
        <v>30</v>
      </c>
      <c r="N19" s="67"/>
    </row>
    <row r="20" spans="1:14" ht="48" customHeight="1" thickBot="1">
      <c r="A20" s="401"/>
      <c r="B20" s="148" t="s">
        <v>19</v>
      </c>
      <c r="C20" s="156">
        <v>1</v>
      </c>
      <c r="D20" s="153"/>
      <c r="E20" s="133">
        <v>1</v>
      </c>
      <c r="F20" s="12" t="s">
        <v>189</v>
      </c>
      <c r="G20" s="12" t="s">
        <v>205</v>
      </c>
      <c r="H20" s="129" t="s">
        <v>349</v>
      </c>
      <c r="I20" s="194" t="s">
        <v>34</v>
      </c>
      <c r="J20" s="67" t="s">
        <v>333</v>
      </c>
      <c r="K20" s="22" t="s">
        <v>451</v>
      </c>
      <c r="L20" s="22"/>
      <c r="M20" s="22" t="s">
        <v>30</v>
      </c>
      <c r="N20" s="67"/>
    </row>
    <row r="21" spans="1:14" ht="62.5" customHeight="1" thickBot="1">
      <c r="A21" s="401"/>
      <c r="B21" s="148" t="s">
        <v>20</v>
      </c>
      <c r="C21" s="156">
        <v>1</v>
      </c>
      <c r="D21" s="153"/>
      <c r="E21" s="133">
        <v>1</v>
      </c>
      <c r="F21" s="12" t="s">
        <v>189</v>
      </c>
      <c r="G21" s="12" t="s">
        <v>205</v>
      </c>
      <c r="H21" s="129" t="s">
        <v>352</v>
      </c>
      <c r="I21" s="194" t="s">
        <v>34</v>
      </c>
      <c r="J21" s="67" t="s">
        <v>333</v>
      </c>
      <c r="K21" s="22" t="s">
        <v>351</v>
      </c>
      <c r="L21" s="22"/>
      <c r="M21" s="22" t="s">
        <v>30</v>
      </c>
      <c r="N21" s="67"/>
    </row>
    <row r="22" spans="1:14" ht="144.65" customHeight="1" thickBot="1">
      <c r="A22" s="401" t="s">
        <v>13</v>
      </c>
      <c r="B22" s="148" t="s">
        <v>14</v>
      </c>
      <c r="C22" s="156">
        <v>4</v>
      </c>
      <c r="D22" s="153"/>
      <c r="E22" s="133">
        <v>4</v>
      </c>
      <c r="F22" s="12" t="s">
        <v>182</v>
      </c>
      <c r="G22" s="12" t="s">
        <v>202</v>
      </c>
      <c r="H22" s="129" t="s">
        <v>354</v>
      </c>
      <c r="I22" s="194" t="s">
        <v>331</v>
      </c>
      <c r="J22" s="67" t="s">
        <v>333</v>
      </c>
      <c r="K22" s="210" t="s">
        <v>505</v>
      </c>
      <c r="L22" s="65"/>
      <c r="M22" s="197" t="s">
        <v>30</v>
      </c>
      <c r="N22" s="67"/>
    </row>
    <row r="23" spans="1:14" ht="57.65" customHeight="1" thickBot="1">
      <c r="A23" s="401"/>
      <c r="B23" s="151" t="s">
        <v>15</v>
      </c>
      <c r="C23" s="156">
        <v>4</v>
      </c>
      <c r="D23" s="153"/>
      <c r="E23" s="133">
        <v>4</v>
      </c>
      <c r="F23" s="12" t="s">
        <v>182</v>
      </c>
      <c r="G23" s="12" t="s">
        <v>202</v>
      </c>
      <c r="H23" s="129" t="s">
        <v>356</v>
      </c>
      <c r="I23" s="194" t="s">
        <v>331</v>
      </c>
      <c r="J23" s="67" t="s">
        <v>333</v>
      </c>
      <c r="K23" s="344" t="s">
        <v>507</v>
      </c>
      <c r="L23" s="194"/>
      <c r="M23" s="194" t="s">
        <v>30</v>
      </c>
      <c r="N23" s="67"/>
    </row>
    <row r="24" spans="1:14" ht="44" thickBot="1">
      <c r="A24" s="401"/>
      <c r="B24" s="151" t="s">
        <v>16</v>
      </c>
      <c r="C24" s="156">
        <v>1</v>
      </c>
      <c r="D24" s="153"/>
      <c r="E24" s="133">
        <v>1</v>
      </c>
      <c r="F24" s="12" t="s">
        <v>189</v>
      </c>
      <c r="G24" s="12" t="s">
        <v>205</v>
      </c>
      <c r="H24" s="129" t="s">
        <v>357</v>
      </c>
      <c r="I24" s="194" t="s">
        <v>34</v>
      </c>
      <c r="J24" s="67" t="s">
        <v>333</v>
      </c>
      <c r="K24" s="344" t="s">
        <v>506</v>
      </c>
      <c r="L24" s="344" t="s">
        <v>30</v>
      </c>
      <c r="M24" s="25"/>
      <c r="N24" s="67"/>
    </row>
    <row r="25" spans="1:14" ht="45.75" customHeight="1" thickBot="1">
      <c r="A25" s="121" t="s">
        <v>128</v>
      </c>
      <c r="B25" s="151" t="s">
        <v>128</v>
      </c>
      <c r="C25" s="156">
        <v>1</v>
      </c>
      <c r="D25" s="153"/>
      <c r="E25" s="133">
        <v>1</v>
      </c>
      <c r="F25" s="12" t="s">
        <v>189</v>
      </c>
      <c r="G25" s="12" t="s">
        <v>205</v>
      </c>
      <c r="H25" s="129" t="s">
        <v>391</v>
      </c>
      <c r="I25" s="267" t="s">
        <v>34</v>
      </c>
      <c r="J25" s="67" t="s">
        <v>333</v>
      </c>
      <c r="K25" s="211" t="s">
        <v>502</v>
      </c>
      <c r="L25" s="344"/>
      <c r="M25" s="344" t="s">
        <v>30</v>
      </c>
      <c r="N25" s="67"/>
    </row>
    <row r="26" spans="1:14" ht="46" customHeight="1" thickBot="1">
      <c r="A26" s="121" t="s">
        <v>24</v>
      </c>
      <c r="B26" s="151" t="s">
        <v>24</v>
      </c>
      <c r="C26" s="156">
        <v>3</v>
      </c>
      <c r="D26" s="153"/>
      <c r="E26" s="133">
        <v>3</v>
      </c>
      <c r="F26" s="12" t="s">
        <v>82</v>
      </c>
      <c r="G26" s="12" t="s">
        <v>96</v>
      </c>
      <c r="H26" s="129" t="s">
        <v>358</v>
      </c>
      <c r="I26" s="194" t="s">
        <v>34</v>
      </c>
      <c r="J26" s="67" t="s">
        <v>333</v>
      </c>
      <c r="K26" s="22" t="s">
        <v>453</v>
      </c>
      <c r="L26" s="22"/>
      <c r="M26" s="22" t="s">
        <v>30</v>
      </c>
      <c r="N26" s="67"/>
    </row>
    <row r="27" spans="1:14" ht="18" customHeight="1" thickBot="1">
      <c r="A27" s="579"/>
      <c r="B27" s="608" t="s">
        <v>70</v>
      </c>
      <c r="C27" s="156"/>
      <c r="D27" s="153"/>
      <c r="E27" s="133">
        <f t="shared" si="0"/>
        <v>0</v>
      </c>
      <c r="F27" s="12"/>
      <c r="G27" s="12"/>
      <c r="H27" s="25"/>
      <c r="I27" s="25"/>
      <c r="J27" s="67"/>
      <c r="K27" s="25"/>
      <c r="L27" s="25"/>
      <c r="M27" s="25"/>
      <c r="N27" s="67"/>
    </row>
    <row r="28" spans="1:14" ht="18.5" hidden="1" thickBot="1">
      <c r="A28" s="580"/>
      <c r="B28" s="608"/>
      <c r="C28" s="156"/>
      <c r="D28" s="153"/>
      <c r="E28" s="6">
        <f t="shared" si="0"/>
        <v>0</v>
      </c>
      <c r="F28" s="42"/>
      <c r="G28" s="43"/>
      <c r="H28" s="44"/>
      <c r="I28" s="44"/>
      <c r="J28" s="104"/>
      <c r="K28" s="44"/>
      <c r="L28" s="44"/>
      <c r="M28" s="44"/>
      <c r="N28" s="104"/>
    </row>
    <row r="29" spans="1:14" ht="19.5" customHeight="1" thickBot="1">
      <c r="A29" s="615" t="s">
        <v>120</v>
      </c>
      <c r="B29" s="616"/>
      <c r="C29" s="156"/>
      <c r="D29" s="153"/>
      <c r="E29" s="6"/>
      <c r="F29" s="116"/>
      <c r="G29" s="117"/>
      <c r="H29" s="118"/>
      <c r="I29" s="118"/>
      <c r="J29" s="119"/>
      <c r="K29" s="118"/>
      <c r="L29" s="118"/>
      <c r="M29" s="118"/>
      <c r="N29" s="119"/>
    </row>
    <row r="30" spans="1:14" ht="17.149999999999999" customHeight="1" thickBot="1">
      <c r="A30" s="615"/>
      <c r="B30" s="616"/>
      <c r="C30" s="157"/>
      <c r="D30" s="154"/>
      <c r="E30" s="6"/>
      <c r="F30" s="45"/>
      <c r="G30" s="46"/>
      <c r="H30" s="47"/>
      <c r="I30" s="47"/>
      <c r="J30" s="105"/>
      <c r="K30" s="47"/>
      <c r="L30" s="47"/>
      <c r="M30" s="47"/>
      <c r="N30" s="105"/>
    </row>
    <row r="31" spans="1:14" ht="18" hidden="1" customHeight="1" thickBot="1">
      <c r="A31" s="123"/>
      <c r="B31" s="152"/>
      <c r="C31" s="157"/>
      <c r="D31" s="154"/>
      <c r="E31" s="6"/>
      <c r="F31" s="45"/>
      <c r="G31" s="46"/>
      <c r="H31" s="47"/>
      <c r="I31" s="47"/>
      <c r="J31" s="105"/>
      <c r="K31" s="47"/>
      <c r="L31" s="47"/>
      <c r="M31" s="47"/>
      <c r="N31" s="105"/>
    </row>
    <row r="32" spans="1:14" ht="17.5" customHeight="1" thickBot="1">
      <c r="B32" s="122" t="s">
        <v>64</v>
      </c>
      <c r="C32" s="155">
        <v>4</v>
      </c>
      <c r="D32" s="74"/>
      <c r="E32" s="6">
        <v>4</v>
      </c>
      <c r="F32" s="23"/>
      <c r="G32" s="12"/>
      <c r="H32" s="25"/>
      <c r="I32" s="25"/>
      <c r="J32" s="67"/>
      <c r="K32" s="25"/>
      <c r="L32" s="25"/>
      <c r="M32" s="25"/>
      <c r="N32" s="69"/>
    </row>
    <row r="33" spans="2:14" ht="1.5" hidden="1" customHeight="1" thickBot="1">
      <c r="B33" s="13"/>
      <c r="C33" s="10"/>
      <c r="D33" s="74"/>
      <c r="E33" s="6"/>
      <c r="F33" s="23"/>
      <c r="G33" s="12"/>
      <c r="H33" s="25"/>
      <c r="I33" s="25"/>
      <c r="J33" s="67"/>
      <c r="K33" s="25"/>
      <c r="L33" s="25"/>
      <c r="M33" s="25"/>
      <c r="N33" s="69"/>
    </row>
    <row r="34" spans="2:14" ht="18.75" hidden="1" customHeight="1" thickBot="1">
      <c r="B34" s="13"/>
      <c r="C34" s="10"/>
      <c r="D34" s="74"/>
      <c r="E34" s="6"/>
      <c r="F34" s="23"/>
      <c r="G34" s="12"/>
      <c r="H34" s="25"/>
      <c r="I34" s="25"/>
      <c r="J34" s="67"/>
      <c r="K34" s="25"/>
      <c r="L34" s="25"/>
      <c r="M34" s="25"/>
      <c r="N34" s="69"/>
    </row>
    <row r="35" spans="2:14" ht="18" customHeight="1" thickBot="1">
      <c r="B35" s="13" t="s">
        <v>65</v>
      </c>
      <c r="C35" s="10"/>
      <c r="D35" s="74">
        <v>3</v>
      </c>
      <c r="E35" s="6">
        <v>3</v>
      </c>
      <c r="F35" s="23"/>
      <c r="G35" s="12"/>
      <c r="H35" s="25"/>
      <c r="I35" s="25"/>
      <c r="J35" s="67"/>
      <c r="K35" s="25"/>
      <c r="L35" s="25"/>
      <c r="M35" s="25"/>
      <c r="N35" s="69"/>
    </row>
    <row r="36" spans="2:14" ht="16.5" customHeight="1" thickBot="1">
      <c r="B36" s="13"/>
      <c r="C36" s="10"/>
      <c r="D36" s="74"/>
      <c r="E36" s="6"/>
      <c r="F36" s="23"/>
      <c r="G36" s="12"/>
      <c r="H36" s="25"/>
      <c r="I36" s="25"/>
      <c r="J36" s="67"/>
      <c r="K36" s="25"/>
      <c r="L36" s="25"/>
      <c r="M36" s="25"/>
      <c r="N36" s="69"/>
    </row>
    <row r="37" spans="2:14" ht="18.5" hidden="1" thickBot="1">
      <c r="B37" s="14"/>
      <c r="C37" s="10"/>
      <c r="D37" s="74"/>
      <c r="E37" s="6"/>
      <c r="F37" s="23"/>
      <c r="G37" s="12"/>
      <c r="H37" s="25"/>
      <c r="I37" s="25"/>
      <c r="J37" s="67"/>
      <c r="K37" s="25"/>
      <c r="L37" s="25"/>
      <c r="M37" s="25"/>
      <c r="N37" s="69"/>
    </row>
    <row r="38" spans="2:14" ht="18.5" hidden="1" thickBot="1">
      <c r="B38" s="14"/>
      <c r="C38" s="10"/>
      <c r="D38" s="74"/>
      <c r="E38" s="6"/>
      <c r="F38" s="23"/>
      <c r="G38" s="12"/>
      <c r="H38" s="25"/>
      <c r="I38" s="25"/>
      <c r="J38" s="67"/>
      <c r="K38" s="25"/>
      <c r="L38" s="25"/>
      <c r="M38" s="25"/>
      <c r="N38" s="69"/>
    </row>
    <row r="39" spans="2:14" ht="18.5" hidden="1" thickBot="1">
      <c r="B39" s="13"/>
      <c r="C39" s="10"/>
      <c r="D39" s="74"/>
      <c r="E39" s="6"/>
      <c r="F39" s="23"/>
      <c r="G39" s="12"/>
      <c r="H39" s="25"/>
      <c r="I39" s="25"/>
      <c r="J39" s="67"/>
      <c r="K39" s="25"/>
      <c r="L39" s="25"/>
      <c r="M39" s="25"/>
      <c r="N39" s="69"/>
    </row>
    <row r="40" spans="2:14" ht="18.5" hidden="1" thickBot="1">
      <c r="B40" s="13"/>
      <c r="C40" s="10"/>
      <c r="D40" s="74"/>
      <c r="E40" s="6"/>
      <c r="F40" s="23"/>
      <c r="G40" s="12"/>
      <c r="H40" s="25"/>
      <c r="I40" s="25"/>
      <c r="J40" s="67"/>
      <c r="K40" s="25"/>
      <c r="L40" s="25"/>
      <c r="M40" s="25"/>
      <c r="N40" s="69"/>
    </row>
    <row r="41" spans="2:14" ht="18.5" hidden="1" thickBot="1">
      <c r="B41" s="41"/>
      <c r="C41" s="10"/>
      <c r="D41" s="74"/>
      <c r="E41" s="6"/>
      <c r="F41" s="23"/>
      <c r="G41" s="12"/>
      <c r="H41" s="25"/>
      <c r="I41" s="25"/>
      <c r="J41" s="67"/>
      <c r="K41" s="25"/>
      <c r="L41" s="25"/>
      <c r="M41" s="25"/>
      <c r="N41" s="69"/>
    </row>
    <row r="42" spans="2:14" ht="32" thickBot="1">
      <c r="B42" s="5" t="s">
        <v>26</v>
      </c>
      <c r="C42" s="76">
        <f>SUM(C11:C41)</f>
        <v>35</v>
      </c>
      <c r="D42" s="78">
        <f>SUM(D11:D41)</f>
        <v>3</v>
      </c>
      <c r="E42" s="76">
        <f>SUM(E11:E41)</f>
        <v>38</v>
      </c>
      <c r="F42" s="32" t="s">
        <v>42</v>
      </c>
      <c r="G42" s="33" t="s">
        <v>43</v>
      </c>
      <c r="N42" s="87"/>
    </row>
    <row r="43" spans="2:14" ht="19" thickBot="1">
      <c r="B43" s="8" t="s">
        <v>35</v>
      </c>
      <c r="C43" s="7">
        <v>34</v>
      </c>
      <c r="D43" s="75"/>
      <c r="E43" s="7"/>
      <c r="F43" s="7">
        <v>6</v>
      </c>
      <c r="G43" s="7">
        <v>40</v>
      </c>
      <c r="N43" s="87"/>
    </row>
    <row r="44" spans="2:14" ht="18.75" customHeight="1" thickBot="1">
      <c r="B44" s="8" t="s">
        <v>36</v>
      </c>
      <c r="C44" s="7">
        <v>37</v>
      </c>
      <c r="D44" s="75"/>
      <c r="E44" s="7"/>
      <c r="F44" s="7">
        <v>3</v>
      </c>
      <c r="G44" s="7">
        <v>40</v>
      </c>
      <c r="N44" s="87"/>
    </row>
    <row r="45" spans="2:14">
      <c r="N45" s="87"/>
    </row>
    <row r="46" spans="2:14" ht="15" thickBot="1">
      <c r="B46" s="491" t="s">
        <v>63</v>
      </c>
      <c r="C46" s="491"/>
      <c r="N46" s="87"/>
    </row>
    <row r="47" spans="2:14" ht="52.5" customHeight="1" thickBot="1">
      <c r="B47" s="605" t="s">
        <v>48</v>
      </c>
      <c r="C47" s="417"/>
      <c r="D47" s="553"/>
      <c r="E47" s="48" t="s">
        <v>49</v>
      </c>
      <c r="F47" s="52" t="s">
        <v>50</v>
      </c>
      <c r="G47" s="601" t="s">
        <v>2</v>
      </c>
      <c r="H47" s="602"/>
      <c r="I47" s="602"/>
      <c r="J47" s="602"/>
      <c r="N47" s="87"/>
    </row>
    <row r="48" spans="2:14" s="15" customFormat="1" ht="16" thickBot="1">
      <c r="B48" s="395" t="s">
        <v>361</v>
      </c>
      <c r="C48" s="492"/>
      <c r="D48" s="493"/>
      <c r="E48" s="50">
        <v>1</v>
      </c>
      <c r="F48" s="242" t="s">
        <v>333</v>
      </c>
      <c r="G48" s="592" t="s">
        <v>362</v>
      </c>
      <c r="H48" s="593"/>
      <c r="I48" s="593"/>
      <c r="J48" s="593"/>
      <c r="K48" s="593"/>
      <c r="L48" s="594"/>
      <c r="N48" s="88"/>
    </row>
    <row r="49" spans="2:14" s="15" customFormat="1" ht="16" thickBot="1">
      <c r="B49" s="639" t="s">
        <v>359</v>
      </c>
      <c r="C49" s="640"/>
      <c r="D49" s="641"/>
      <c r="E49" s="50">
        <v>1</v>
      </c>
      <c r="F49" s="242" t="s">
        <v>333</v>
      </c>
      <c r="G49" s="592" t="s">
        <v>360</v>
      </c>
      <c r="H49" s="593"/>
      <c r="I49" s="593"/>
      <c r="J49" s="593"/>
      <c r="K49" s="593"/>
      <c r="L49" s="594"/>
      <c r="N49" s="88"/>
    </row>
    <row r="50" spans="2:14" s="15" customFormat="1" ht="16" thickBot="1">
      <c r="B50" s="523" t="s">
        <v>383</v>
      </c>
      <c r="C50" s="523"/>
      <c r="D50" s="523"/>
      <c r="E50" s="50">
        <v>1</v>
      </c>
      <c r="F50" s="55" t="s">
        <v>333</v>
      </c>
      <c r="G50" s="627" t="s">
        <v>385</v>
      </c>
      <c r="H50" s="628"/>
      <c r="I50" s="628"/>
      <c r="J50" s="628"/>
      <c r="N50" s="88"/>
    </row>
    <row r="51" spans="2:14" s="15" customFormat="1" ht="16" thickBot="1">
      <c r="B51" s="443" t="s">
        <v>367</v>
      </c>
      <c r="C51" s="444"/>
      <c r="D51" s="445"/>
      <c r="E51" s="50">
        <v>1</v>
      </c>
      <c r="F51" s="55" t="s">
        <v>333</v>
      </c>
      <c r="G51" s="396" t="s">
        <v>368</v>
      </c>
      <c r="H51" s="397"/>
      <c r="I51" s="397"/>
      <c r="J51" s="550"/>
      <c r="N51" s="88"/>
    </row>
    <row r="52" spans="2:14" s="15" customFormat="1" ht="11.5" customHeight="1" thickBot="1">
      <c r="B52" s="443"/>
      <c r="C52" s="444"/>
      <c r="D52" s="445"/>
      <c r="E52" s="50"/>
      <c r="F52" s="55"/>
      <c r="G52" s="596"/>
      <c r="H52" s="597"/>
      <c r="I52" s="597"/>
      <c r="J52" s="597"/>
      <c r="N52" s="88"/>
    </row>
    <row r="53" spans="2:14" s="15" customFormat="1" ht="0.65" hidden="1" customHeight="1" thickBot="1">
      <c r="B53" s="443"/>
      <c r="C53" s="444"/>
      <c r="D53" s="445"/>
      <c r="E53" s="50"/>
      <c r="F53" s="55"/>
      <c r="G53" s="596"/>
      <c r="H53" s="597"/>
      <c r="I53" s="597"/>
      <c r="J53" s="597"/>
      <c r="N53" s="88"/>
    </row>
    <row r="54" spans="2:14" s="15" customFormat="1" ht="16" hidden="1" thickBot="1">
      <c r="B54" s="443"/>
      <c r="C54" s="444"/>
      <c r="D54" s="445"/>
      <c r="E54" s="50"/>
      <c r="F54" s="55"/>
      <c r="G54" s="596"/>
      <c r="H54" s="597"/>
      <c r="I54" s="597"/>
      <c r="J54" s="597"/>
      <c r="N54" s="88"/>
    </row>
    <row r="55" spans="2:14" s="15" customFormat="1" ht="16" hidden="1" thickBot="1">
      <c r="B55" s="443"/>
      <c r="C55" s="444"/>
      <c r="D55" s="445"/>
      <c r="E55" s="50"/>
      <c r="F55" s="55"/>
      <c r="G55" s="596"/>
      <c r="H55" s="597"/>
      <c r="I55" s="597"/>
      <c r="J55" s="597"/>
      <c r="N55" s="88"/>
    </row>
    <row r="56" spans="2:14" s="15" customFormat="1" ht="16" hidden="1" thickBot="1">
      <c r="B56" s="443"/>
      <c r="C56" s="444"/>
      <c r="D56" s="445"/>
      <c r="E56" s="50"/>
      <c r="F56" s="55"/>
      <c r="G56" s="596"/>
      <c r="H56" s="597"/>
      <c r="I56" s="597"/>
      <c r="J56" s="597"/>
      <c r="N56" s="88"/>
    </row>
    <row r="57" spans="2:14" s="15" customFormat="1" ht="16" hidden="1" thickBot="1">
      <c r="B57" s="443"/>
      <c r="C57" s="444"/>
      <c r="D57" s="445"/>
      <c r="E57" s="50"/>
      <c r="F57" s="55"/>
      <c r="G57" s="596"/>
      <c r="H57" s="597"/>
      <c r="I57" s="597"/>
      <c r="J57" s="597"/>
      <c r="N57" s="88"/>
    </row>
    <row r="58" spans="2:14" s="15" customFormat="1" ht="16" hidden="1" thickBot="1">
      <c r="B58" s="443"/>
      <c r="C58" s="444"/>
      <c r="D58" s="445"/>
      <c r="E58" s="50"/>
      <c r="F58" s="55"/>
      <c r="G58" s="596"/>
      <c r="H58" s="597"/>
      <c r="I58" s="597"/>
      <c r="J58" s="597"/>
      <c r="N58" s="88"/>
    </row>
    <row r="59" spans="2:14" s="15" customFormat="1" ht="16" hidden="1" thickBot="1">
      <c r="B59" s="443"/>
      <c r="C59" s="444"/>
      <c r="D59" s="445"/>
      <c r="E59" s="50"/>
      <c r="F59" s="55"/>
      <c r="G59" s="596"/>
      <c r="H59" s="597"/>
      <c r="I59" s="597"/>
      <c r="J59" s="597"/>
      <c r="N59" s="88"/>
    </row>
    <row r="60" spans="2:14" s="15" customFormat="1" ht="16" hidden="1" thickBot="1">
      <c r="B60" s="443"/>
      <c r="C60" s="444"/>
      <c r="D60" s="445"/>
      <c r="E60" s="50"/>
      <c r="F60" s="55"/>
      <c r="G60" s="596"/>
      <c r="H60" s="597"/>
      <c r="I60" s="597"/>
      <c r="J60" s="597"/>
      <c r="N60" s="88"/>
    </row>
    <row r="61" spans="2:14" s="15" customFormat="1" ht="16" hidden="1" thickBot="1">
      <c r="B61" s="443"/>
      <c r="C61" s="444"/>
      <c r="D61" s="445"/>
      <c r="E61" s="50"/>
      <c r="F61" s="55"/>
      <c r="G61" s="596"/>
      <c r="H61" s="597"/>
      <c r="I61" s="597"/>
      <c r="J61" s="597"/>
      <c r="N61" s="88"/>
    </row>
    <row r="62" spans="2:14" s="15" customFormat="1" ht="16" hidden="1" thickBot="1">
      <c r="B62" s="443"/>
      <c r="C62" s="444"/>
      <c r="D62" s="445"/>
      <c r="E62" s="50"/>
      <c r="F62" s="55"/>
      <c r="G62" s="596"/>
      <c r="H62" s="597"/>
      <c r="I62" s="597"/>
      <c r="J62" s="597"/>
      <c r="N62" s="88"/>
    </row>
    <row r="63" spans="2:14" s="15" customFormat="1" ht="16" hidden="1" thickBot="1">
      <c r="B63" s="443"/>
      <c r="C63" s="444"/>
      <c r="D63" s="445"/>
      <c r="E63" s="50"/>
      <c r="F63" s="55"/>
      <c r="G63" s="596"/>
      <c r="H63" s="597"/>
      <c r="I63" s="597"/>
      <c r="J63" s="597"/>
      <c r="N63" s="88"/>
    </row>
    <row r="64" spans="2:14" s="15" customFormat="1" ht="16" hidden="1" thickBot="1">
      <c r="B64" s="443"/>
      <c r="C64" s="444"/>
      <c r="D64" s="445"/>
      <c r="E64" s="50"/>
      <c r="F64" s="55"/>
      <c r="G64" s="596"/>
      <c r="H64" s="597"/>
      <c r="I64" s="597"/>
      <c r="J64" s="597"/>
      <c r="N64" s="88"/>
    </row>
    <row r="65" spans="2:14" s="15" customFormat="1" ht="16" hidden="1" thickBot="1">
      <c r="B65" s="443"/>
      <c r="C65" s="444"/>
      <c r="D65" s="445"/>
      <c r="E65" s="50"/>
      <c r="F65" s="55"/>
      <c r="G65" s="596"/>
      <c r="H65" s="597"/>
      <c r="I65" s="597"/>
      <c r="J65" s="597"/>
      <c r="N65" s="88"/>
    </row>
    <row r="66" spans="2:14" s="15" customFormat="1" ht="16" hidden="1" thickBot="1">
      <c r="B66" s="443"/>
      <c r="C66" s="444"/>
      <c r="D66" s="445"/>
      <c r="E66" s="51"/>
      <c r="F66" s="55"/>
      <c r="G66" s="596"/>
      <c r="H66" s="597"/>
      <c r="I66" s="597"/>
      <c r="J66" s="597"/>
      <c r="N66" s="88"/>
    </row>
    <row r="67" spans="2:14" ht="16" thickBot="1">
      <c r="B67" s="639"/>
      <c r="C67" s="640"/>
      <c r="D67" s="641"/>
      <c r="E67" s="49">
        <f>SUM(E48:E66)</f>
        <v>4</v>
      </c>
      <c r="N67" s="87"/>
    </row>
    <row r="68" spans="2:14" ht="15.5">
      <c r="B68" s="633"/>
      <c r="C68" s="633"/>
      <c r="D68" s="633"/>
    </row>
    <row r="69" spans="2:14" ht="1.5" customHeight="1" thickBot="1">
      <c r="B69" s="634"/>
      <c r="C69" s="634"/>
      <c r="D69" s="634"/>
    </row>
    <row r="70" spans="2:14" ht="16" hidden="1" thickBot="1">
      <c r="B70" s="635"/>
      <c r="C70" s="635"/>
      <c r="D70" s="635"/>
    </row>
    <row r="71" spans="2:14" ht="30.5" thickBot="1">
      <c r="B71" s="581" t="s">
        <v>45</v>
      </c>
      <c r="C71" s="582"/>
      <c r="D71" s="255" t="s">
        <v>46</v>
      </c>
      <c r="E71" s="440" t="s">
        <v>47</v>
      </c>
      <c r="F71" s="441"/>
      <c r="G71" s="441"/>
      <c r="H71" s="442"/>
      <c r="I71" s="436" t="s">
        <v>62</v>
      </c>
      <c r="J71" s="437"/>
    </row>
    <row r="72" spans="2:14" ht="40" customHeight="1" thickBot="1">
      <c r="B72" s="443" t="s">
        <v>535</v>
      </c>
      <c r="C72" s="626"/>
      <c r="D72" s="40">
        <v>1</v>
      </c>
      <c r="E72" s="443" t="s">
        <v>315</v>
      </c>
      <c r="F72" s="444"/>
      <c r="G72" s="444"/>
      <c r="H72" s="445"/>
      <c r="I72" s="446"/>
      <c r="J72" s="447"/>
    </row>
    <row r="73" spans="2:14" ht="32.15" customHeight="1" thickBot="1">
      <c r="B73" s="443" t="s">
        <v>373</v>
      </c>
      <c r="C73" s="445"/>
      <c r="D73" s="40">
        <v>1</v>
      </c>
      <c r="E73" s="443" t="s">
        <v>371</v>
      </c>
      <c r="F73" s="444"/>
      <c r="G73" s="444"/>
      <c r="H73" s="445"/>
      <c r="I73" s="446"/>
      <c r="J73" s="447"/>
    </row>
    <row r="74" spans="2:14" ht="32.15" customHeight="1" thickBot="1">
      <c r="B74" s="443" t="s">
        <v>372</v>
      </c>
      <c r="C74" s="445"/>
      <c r="D74" s="40">
        <v>1</v>
      </c>
      <c r="E74" s="443" t="s">
        <v>315</v>
      </c>
      <c r="F74" s="444"/>
      <c r="G74" s="444"/>
      <c r="H74" s="445"/>
      <c r="I74" s="446"/>
      <c r="J74" s="447"/>
    </row>
    <row r="75" spans="2:14" ht="16" thickBot="1">
      <c r="B75" s="443"/>
      <c r="C75" s="445"/>
      <c r="D75" s="40"/>
      <c r="E75" s="443"/>
      <c r="F75" s="444"/>
      <c r="G75" s="444"/>
      <c r="H75" s="445"/>
      <c r="I75" s="446"/>
      <c r="J75" s="447"/>
    </row>
    <row r="76" spans="2:14" ht="2.15" customHeight="1" thickBot="1">
      <c r="B76" s="443"/>
      <c r="C76" s="445"/>
      <c r="D76" s="40"/>
      <c r="E76" s="443"/>
      <c r="F76" s="444"/>
      <c r="G76" s="444"/>
      <c r="H76" s="445"/>
      <c r="I76" s="446"/>
      <c r="J76" s="447"/>
    </row>
    <row r="77" spans="2:14" ht="16" hidden="1" thickBot="1">
      <c r="B77" s="443"/>
      <c r="C77" s="445"/>
      <c r="D77" s="40"/>
      <c r="E77" s="443"/>
      <c r="F77" s="444"/>
      <c r="G77" s="444"/>
      <c r="H77" s="445"/>
      <c r="I77" s="446"/>
      <c r="J77" s="447"/>
    </row>
    <row r="78" spans="2:14" ht="16" hidden="1" thickBot="1">
      <c r="B78" s="443"/>
      <c r="C78" s="445"/>
      <c r="D78" s="40"/>
      <c r="E78" s="443"/>
      <c r="F78" s="444"/>
      <c r="G78" s="444"/>
      <c r="H78" s="445"/>
      <c r="I78" s="446"/>
      <c r="J78" s="447"/>
    </row>
    <row r="79" spans="2:14" ht="16" hidden="1" thickBot="1">
      <c r="B79" s="443"/>
      <c r="C79" s="445"/>
      <c r="D79" s="40"/>
      <c r="E79" s="443"/>
      <c r="F79" s="444"/>
      <c r="G79" s="444"/>
      <c r="H79" s="445"/>
      <c r="I79" s="446"/>
      <c r="J79" s="447"/>
    </row>
    <row r="80" spans="2:14" ht="16" hidden="1" thickBot="1">
      <c r="B80" s="443"/>
      <c r="C80" s="445"/>
      <c r="D80" s="40"/>
      <c r="E80" s="443"/>
      <c r="F80" s="444"/>
      <c r="G80" s="444"/>
      <c r="H80" s="445"/>
      <c r="I80" s="446"/>
      <c r="J80" s="447"/>
    </row>
    <row r="81" spans="1:10" ht="16" hidden="1" thickBot="1">
      <c r="B81" s="443"/>
      <c r="C81" s="445"/>
      <c r="D81" s="40"/>
      <c r="E81" s="443"/>
      <c r="F81" s="444"/>
      <c r="G81" s="444"/>
      <c r="H81" s="445"/>
      <c r="I81" s="446"/>
      <c r="J81" s="447"/>
    </row>
    <row r="82" spans="1:10" ht="16" hidden="1" thickBot="1">
      <c r="B82" s="443"/>
      <c r="C82" s="445"/>
      <c r="D82" s="40"/>
      <c r="E82" s="443"/>
      <c r="F82" s="444"/>
      <c r="G82" s="444"/>
      <c r="H82" s="445"/>
      <c r="I82" s="446"/>
      <c r="J82" s="447"/>
    </row>
    <row r="83" spans="1:10" ht="19" thickBot="1">
      <c r="C83" s="34" t="s">
        <v>26</v>
      </c>
      <c r="D83" s="35">
        <f>SUM(D72:D82)</f>
        <v>3</v>
      </c>
    </row>
    <row r="86" spans="1:10">
      <c r="B86" t="s">
        <v>105</v>
      </c>
    </row>
    <row r="87" spans="1:10" ht="19" thickBot="1">
      <c r="D87" s="124" t="s">
        <v>130</v>
      </c>
    </row>
    <row r="88" spans="1:10" ht="30.5" thickBot="1">
      <c r="A88" s="127" t="s">
        <v>44</v>
      </c>
      <c r="B88" s="126" t="s">
        <v>45</v>
      </c>
      <c r="C88" s="115" t="s">
        <v>46</v>
      </c>
      <c r="D88" s="622" t="s">
        <v>47</v>
      </c>
      <c r="E88" s="623"/>
      <c r="F88" s="623"/>
      <c r="G88" s="624"/>
      <c r="H88" s="622" t="s">
        <v>62</v>
      </c>
      <c r="I88" s="625"/>
    </row>
    <row r="89" spans="1:10" ht="19.5" customHeight="1" thickBot="1">
      <c r="A89" s="609" t="s">
        <v>134</v>
      </c>
      <c r="B89" s="233" t="s">
        <v>322</v>
      </c>
      <c r="C89" s="234">
        <v>1</v>
      </c>
      <c r="D89" s="453" t="s">
        <v>296</v>
      </c>
      <c r="E89" s="453"/>
      <c r="F89" s="453"/>
      <c r="G89" s="453"/>
      <c r="H89" s="614" t="s">
        <v>382</v>
      </c>
      <c r="I89" s="614"/>
    </row>
    <row r="90" spans="1:10" ht="16" thickBot="1">
      <c r="A90" s="609"/>
      <c r="B90" s="251" t="s">
        <v>388</v>
      </c>
      <c r="C90" s="252">
        <v>1</v>
      </c>
      <c r="D90" s="610" t="s">
        <v>379</v>
      </c>
      <c r="E90" s="610"/>
      <c r="F90" s="610"/>
      <c r="G90" s="610"/>
      <c r="H90" s="614" t="s">
        <v>381</v>
      </c>
      <c r="I90" s="614"/>
    </row>
    <row r="91" spans="1:10" ht="16" thickBot="1">
      <c r="A91" s="609"/>
      <c r="B91" s="192" t="s">
        <v>307</v>
      </c>
      <c r="C91" s="250">
        <v>1</v>
      </c>
      <c r="D91" s="611" t="s">
        <v>212</v>
      </c>
      <c r="E91" s="612"/>
      <c r="F91" s="612"/>
      <c r="G91" s="613"/>
      <c r="H91" s="614" t="s">
        <v>305</v>
      </c>
      <c r="I91" s="614"/>
    </row>
    <row r="92" spans="1:10" ht="37">
      <c r="A92" s="609"/>
      <c r="B92" s="132" t="s">
        <v>131</v>
      </c>
      <c r="C92" s="125">
        <v>2</v>
      </c>
      <c r="D92" s="614" t="s">
        <v>369</v>
      </c>
      <c r="E92" s="614"/>
      <c r="F92" s="614"/>
      <c r="G92" s="614"/>
      <c r="H92" s="614" t="s">
        <v>381</v>
      </c>
      <c r="I92" s="614"/>
    </row>
    <row r="93" spans="1:10" ht="25" customHeight="1" thickBot="1">
      <c r="A93" s="609"/>
      <c r="B93" s="238" t="s">
        <v>290</v>
      </c>
      <c r="C93" s="125">
        <v>1</v>
      </c>
      <c r="D93" s="614" t="s">
        <v>454</v>
      </c>
      <c r="E93" s="614"/>
      <c r="F93" s="614"/>
      <c r="G93" s="614"/>
      <c r="H93" s="614" t="s">
        <v>381</v>
      </c>
      <c r="I93" s="614"/>
    </row>
    <row r="94" spans="1:10" ht="16" thickBot="1">
      <c r="A94" s="609"/>
      <c r="B94" s="192" t="s">
        <v>71</v>
      </c>
      <c r="C94" s="250">
        <v>1</v>
      </c>
      <c r="D94" s="611" t="s">
        <v>377</v>
      </c>
      <c r="E94" s="612"/>
      <c r="F94" s="612"/>
      <c r="G94" s="613"/>
      <c r="H94" s="617" t="s">
        <v>387</v>
      </c>
      <c r="I94" s="618"/>
    </row>
  </sheetData>
  <sheetProtection formatRows="0"/>
  <mergeCells count="122">
    <mergeCell ref="A89:A94"/>
    <mergeCell ref="D88:G88"/>
    <mergeCell ref="D89:G89"/>
    <mergeCell ref="D90:G90"/>
    <mergeCell ref="D94:G94"/>
    <mergeCell ref="D93:G93"/>
    <mergeCell ref="D92:G92"/>
    <mergeCell ref="D91:G91"/>
    <mergeCell ref="H88:I88"/>
    <mergeCell ref="H89:I89"/>
    <mergeCell ref="H90:I90"/>
    <mergeCell ref="H91:I91"/>
    <mergeCell ref="H92:I92"/>
    <mergeCell ref="H93:I93"/>
    <mergeCell ref="H94:I94"/>
    <mergeCell ref="E81:H81"/>
    <mergeCell ref="I81:J81"/>
    <mergeCell ref="E82:H82"/>
    <mergeCell ref="I82:J82"/>
    <mergeCell ref="E78:H78"/>
    <mergeCell ref="I78:J78"/>
    <mergeCell ref="E79:H79"/>
    <mergeCell ref="I79:J79"/>
    <mergeCell ref="E80:H80"/>
    <mergeCell ref="I80:J80"/>
    <mergeCell ref="E75:H75"/>
    <mergeCell ref="I75:J75"/>
    <mergeCell ref="E76:H76"/>
    <mergeCell ref="I76:J76"/>
    <mergeCell ref="E77:H77"/>
    <mergeCell ref="I77:J77"/>
    <mergeCell ref="E72:H72"/>
    <mergeCell ref="I72:J72"/>
    <mergeCell ref="E73:H73"/>
    <mergeCell ref="I73:J73"/>
    <mergeCell ref="E74:H74"/>
    <mergeCell ref="I74:J74"/>
    <mergeCell ref="B66:D66"/>
    <mergeCell ref="G66:J66"/>
    <mergeCell ref="E71:H71"/>
    <mergeCell ref="I71:J71"/>
    <mergeCell ref="B63:D63"/>
    <mergeCell ref="G63:J63"/>
    <mergeCell ref="B64:D64"/>
    <mergeCell ref="G64:J64"/>
    <mergeCell ref="B65:D65"/>
    <mergeCell ref="G65:J65"/>
    <mergeCell ref="B71:C71"/>
    <mergeCell ref="B67:D67"/>
    <mergeCell ref="B68:D68"/>
    <mergeCell ref="B69:D69"/>
    <mergeCell ref="B70:D70"/>
    <mergeCell ref="B60:D60"/>
    <mergeCell ref="G60:J60"/>
    <mergeCell ref="B61:D61"/>
    <mergeCell ref="G61:J61"/>
    <mergeCell ref="B62:D62"/>
    <mergeCell ref="G62:J62"/>
    <mergeCell ref="B57:D57"/>
    <mergeCell ref="G57:J57"/>
    <mergeCell ref="B58:D58"/>
    <mergeCell ref="G58:J58"/>
    <mergeCell ref="B59:D59"/>
    <mergeCell ref="G59:J59"/>
    <mergeCell ref="B54:D54"/>
    <mergeCell ref="G54:J54"/>
    <mergeCell ref="B55:D55"/>
    <mergeCell ref="G55:J55"/>
    <mergeCell ref="B56:D56"/>
    <mergeCell ref="G56:J56"/>
    <mergeCell ref="B51:D51"/>
    <mergeCell ref="G51:J51"/>
    <mergeCell ref="B52:D52"/>
    <mergeCell ref="G52:J52"/>
    <mergeCell ref="B53:D53"/>
    <mergeCell ref="G53:J53"/>
    <mergeCell ref="B49:D49"/>
    <mergeCell ref="B50:D50"/>
    <mergeCell ref="G50:J50"/>
    <mergeCell ref="B48:D48"/>
    <mergeCell ref="A15:A18"/>
    <mergeCell ref="A19:A21"/>
    <mergeCell ref="A22:A24"/>
    <mergeCell ref="B27:B28"/>
    <mergeCell ref="A29:B30"/>
    <mergeCell ref="B46:C46"/>
    <mergeCell ref="B47:D47"/>
    <mergeCell ref="G47:J47"/>
    <mergeCell ref="A27:A28"/>
    <mergeCell ref="G48:L48"/>
    <mergeCell ref="G49:L49"/>
    <mergeCell ref="A10:N10"/>
    <mergeCell ref="A11:A12"/>
    <mergeCell ref="A13:A14"/>
    <mergeCell ref="D8:D9"/>
    <mergeCell ref="F8:G8"/>
    <mergeCell ref="H8:H9"/>
    <mergeCell ref="I8:I9"/>
    <mergeCell ref="J8:J9"/>
    <mergeCell ref="K8:K9"/>
    <mergeCell ref="D2:K2"/>
    <mergeCell ref="F5:H5"/>
    <mergeCell ref="I5:N5"/>
    <mergeCell ref="A7:A9"/>
    <mergeCell ref="B7:B9"/>
    <mergeCell ref="C7:D7"/>
    <mergeCell ref="E7:E9"/>
    <mergeCell ref="F7:J7"/>
    <mergeCell ref="K7:N7"/>
    <mergeCell ref="C8:C9"/>
    <mergeCell ref="L8:N8"/>
    <mergeCell ref="B81:C81"/>
    <mergeCell ref="B82:C82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</mergeCells>
  <hyperlinks>
    <hyperlink ref="H11" r:id="rId1"/>
    <hyperlink ref="H12" r:id="rId2"/>
    <hyperlink ref="H13" r:id="rId3"/>
    <hyperlink ref="H15" r:id="rId4"/>
    <hyperlink ref="H16" r:id="rId5"/>
    <hyperlink ref="H17" r:id="rId6"/>
    <hyperlink ref="H18" r:id="rId7"/>
    <hyperlink ref="H19" r:id="rId8"/>
    <hyperlink ref="H20" r:id="rId9"/>
    <hyperlink ref="H21" r:id="rId10"/>
    <hyperlink ref="H22" r:id="rId11"/>
    <hyperlink ref="H23" r:id="rId12"/>
    <hyperlink ref="H24" r:id="rId13"/>
    <hyperlink ref="H26" r:id="rId14"/>
    <hyperlink ref="G50" r:id="rId15"/>
    <hyperlink ref="H25" r:id="rId16"/>
  </hyperlinks>
  <pageMargins left="0.15748031496062992" right="0.15748031496062992" top="0.35433070866141736" bottom="0.31496062992125984" header="0.31496062992125984" footer="0.31496062992125984"/>
  <pageSetup paperSize="9" scale="48" fitToHeight="5" orientation="landscape" r:id="rId17"/>
</worksheet>
</file>

<file path=xl/worksheets/sheet17.xml><?xml version="1.0" encoding="utf-8"?>
<worksheet xmlns="http://schemas.openxmlformats.org/spreadsheetml/2006/main" xmlns:r="http://schemas.openxmlformats.org/officeDocument/2006/relationships">
  <dimension ref="A2:P22"/>
  <sheetViews>
    <sheetView topLeftCell="A14" zoomScale="90" zoomScaleNormal="90" workbookViewId="0">
      <selection activeCell="E14" sqref="E14"/>
    </sheetView>
  </sheetViews>
  <sheetFormatPr defaultColWidth="11.453125" defaultRowHeight="14.5"/>
  <cols>
    <col min="1" max="1" width="3.81640625" customWidth="1"/>
    <col min="2" max="2" width="2" customWidth="1"/>
    <col min="3" max="3" width="6.453125" customWidth="1"/>
    <col min="4" max="4" width="31.7265625" customWidth="1"/>
    <col min="5" max="5" width="67.1796875" customWidth="1"/>
    <col min="6" max="6" width="18.26953125" customWidth="1"/>
    <col min="7" max="7" width="18.453125" customWidth="1"/>
    <col min="8" max="8" width="9.54296875" customWidth="1"/>
    <col min="9" max="13" width="25.1796875" customWidth="1"/>
    <col min="14" max="14" width="10.81640625" customWidth="1"/>
    <col min="15" max="15" width="24.1796875" customWidth="1"/>
    <col min="16" max="16" width="23.453125" customWidth="1"/>
  </cols>
  <sheetData>
    <row r="2" spans="1:16" ht="20">
      <c r="A2" s="281" t="s">
        <v>394</v>
      </c>
      <c r="B2" s="281"/>
      <c r="C2" s="281"/>
      <c r="D2" s="281"/>
      <c r="E2" s="281"/>
      <c r="F2" s="281"/>
      <c r="G2" s="281"/>
      <c r="H2" s="281"/>
      <c r="I2" s="281"/>
      <c r="J2" s="280"/>
      <c r="K2" s="140"/>
      <c r="L2" s="140"/>
      <c r="M2" s="140"/>
      <c r="N2" s="140"/>
      <c r="O2" s="140"/>
      <c r="P2" s="140"/>
    </row>
    <row r="3" spans="1:16">
      <c r="E3" s="17" t="s">
        <v>37</v>
      </c>
      <c r="F3" s="53">
        <v>6</v>
      </c>
      <c r="G3" s="17"/>
      <c r="H3" s="17"/>
      <c r="I3" s="17"/>
      <c r="J3" s="16"/>
      <c r="K3" s="15"/>
      <c r="L3" s="15"/>
      <c r="M3" s="15"/>
      <c r="N3" s="15"/>
      <c r="O3" s="15"/>
    </row>
    <row r="4" spans="1:16">
      <c r="E4" s="17" t="s">
        <v>38</v>
      </c>
      <c r="F4" s="53">
        <v>34</v>
      </c>
      <c r="G4" s="17"/>
      <c r="H4" s="17"/>
      <c r="I4" s="17"/>
      <c r="J4" s="16"/>
      <c r="K4" s="15"/>
      <c r="L4" s="15"/>
      <c r="M4" s="15"/>
      <c r="N4" s="15"/>
      <c r="O4" s="15"/>
    </row>
    <row r="5" spans="1:16" ht="15" thickBot="1">
      <c r="E5" s="17"/>
      <c r="F5" s="53"/>
      <c r="G5" s="17"/>
      <c r="H5" s="17"/>
      <c r="I5" s="17"/>
      <c r="J5" s="16"/>
      <c r="K5" s="15"/>
      <c r="L5" s="15"/>
      <c r="M5" s="15"/>
      <c r="N5" s="15"/>
      <c r="O5" s="15"/>
    </row>
    <row r="6" spans="1:16" ht="15" hidden="1" thickBot="1">
      <c r="E6" s="17"/>
      <c r="F6" s="53"/>
      <c r="G6" s="17"/>
      <c r="H6" s="17"/>
      <c r="I6" s="17"/>
      <c r="J6" s="16"/>
      <c r="K6" s="15"/>
      <c r="L6" s="15"/>
      <c r="M6" s="15"/>
      <c r="N6" s="15"/>
      <c r="O6" s="15"/>
    </row>
    <row r="7" spans="1:16" ht="15" hidden="1" thickBot="1">
      <c r="E7" s="17"/>
      <c r="F7" s="17"/>
      <c r="G7" s="17"/>
      <c r="H7" s="17"/>
      <c r="I7" s="17"/>
      <c r="J7" s="16"/>
      <c r="K7" s="15"/>
      <c r="L7" s="15"/>
      <c r="M7" s="15"/>
      <c r="N7" s="15"/>
      <c r="O7" s="15"/>
    </row>
    <row r="8" spans="1:16" ht="37.5" thickBot="1">
      <c r="C8" s="141"/>
      <c r="D8" s="137" t="s">
        <v>157</v>
      </c>
      <c r="E8" s="142" t="s">
        <v>45</v>
      </c>
      <c r="F8" s="143">
        <v>10</v>
      </c>
      <c r="G8" s="143">
        <v>11</v>
      </c>
    </row>
    <row r="9" spans="1:16" ht="16" thickBot="1">
      <c r="C9" s="134"/>
      <c r="D9" s="566" t="s">
        <v>156</v>
      </c>
      <c r="E9" s="647"/>
      <c r="F9" s="644">
        <v>3</v>
      </c>
      <c r="G9" s="644">
        <v>3</v>
      </c>
      <c r="H9" s="646">
        <f>SUM(F9:G9)</f>
        <v>6</v>
      </c>
    </row>
    <row r="10" spans="1:16" ht="16" thickBot="1">
      <c r="C10" s="136"/>
      <c r="D10" s="568"/>
      <c r="E10" s="648"/>
      <c r="F10" s="649"/>
      <c r="G10" s="645"/>
      <c r="H10" s="646"/>
    </row>
    <row r="11" spans="1:16" ht="37.5" customHeight="1" thickBot="1">
      <c r="C11" s="144">
        <v>1</v>
      </c>
      <c r="D11" s="144" t="s">
        <v>160</v>
      </c>
      <c r="E11" s="258" t="s">
        <v>494</v>
      </c>
      <c r="F11" s="261">
        <v>1</v>
      </c>
      <c r="G11" s="259"/>
    </row>
    <row r="12" spans="1:16" ht="42.5" thickBot="1">
      <c r="C12" s="144">
        <v>2</v>
      </c>
      <c r="D12" s="144" t="s">
        <v>163</v>
      </c>
      <c r="E12" s="387" t="s">
        <v>525</v>
      </c>
      <c r="F12" s="260">
        <v>1</v>
      </c>
      <c r="G12" s="146">
        <v>1</v>
      </c>
    </row>
    <row r="13" spans="1:16" ht="37.5" customHeight="1" thickBot="1">
      <c r="C13" s="144">
        <v>3</v>
      </c>
      <c r="D13" s="144" t="s">
        <v>151</v>
      </c>
      <c r="E13" s="347" t="s">
        <v>519</v>
      </c>
      <c r="F13" s="146">
        <v>1</v>
      </c>
      <c r="G13" s="262">
        <v>1</v>
      </c>
    </row>
    <row r="14" spans="1:16" ht="65.150000000000006" customHeight="1" thickBot="1">
      <c r="C14" s="144">
        <v>4</v>
      </c>
      <c r="D14" s="144" t="s">
        <v>152</v>
      </c>
      <c r="E14" s="144" t="s">
        <v>535</v>
      </c>
      <c r="F14" s="264"/>
      <c r="G14" s="265">
        <v>1</v>
      </c>
    </row>
    <row r="15" spans="1:16" ht="93" thickBot="1">
      <c r="C15" s="144">
        <v>5</v>
      </c>
      <c r="D15" s="144" t="s">
        <v>162</v>
      </c>
      <c r="E15" s="251" t="s">
        <v>388</v>
      </c>
      <c r="F15" s="145" t="s">
        <v>165</v>
      </c>
      <c r="G15" s="263" t="s">
        <v>165</v>
      </c>
    </row>
    <row r="16" spans="1:16" ht="37.5" thickBot="1">
      <c r="C16" s="266">
        <v>6</v>
      </c>
      <c r="D16" s="266" t="s">
        <v>131</v>
      </c>
      <c r="E16" s="132" t="s">
        <v>131</v>
      </c>
      <c r="F16" s="145" t="s">
        <v>389</v>
      </c>
      <c r="G16" s="145" t="s">
        <v>389</v>
      </c>
    </row>
    <row r="17" spans="3:12" ht="32.25" customHeight="1" thickBot="1">
      <c r="C17" s="650">
        <v>7</v>
      </c>
      <c r="D17" s="650" t="s">
        <v>166</v>
      </c>
      <c r="E17" s="233" t="s">
        <v>322</v>
      </c>
      <c r="F17" s="145" t="s">
        <v>165</v>
      </c>
      <c r="G17" s="145" t="s">
        <v>165</v>
      </c>
    </row>
    <row r="18" spans="3:12" ht="24" thickBot="1">
      <c r="C18" s="650"/>
      <c r="D18" s="650"/>
      <c r="E18" s="193" t="s">
        <v>307</v>
      </c>
      <c r="F18" s="145" t="s">
        <v>165</v>
      </c>
      <c r="G18" s="145" t="s">
        <v>165</v>
      </c>
    </row>
    <row r="19" spans="3:12" ht="24" thickBot="1">
      <c r="C19" s="650"/>
      <c r="D19" s="650"/>
      <c r="E19" s="238" t="s">
        <v>290</v>
      </c>
      <c r="F19" s="145" t="s">
        <v>165</v>
      </c>
      <c r="G19" s="145" t="s">
        <v>165</v>
      </c>
    </row>
    <row r="21" spans="3:12" ht="125.15" customHeight="1">
      <c r="C21" s="564" t="s">
        <v>161</v>
      </c>
      <c r="D21" s="564"/>
      <c r="E21" s="564"/>
      <c r="F21" s="564"/>
      <c r="G21" s="564"/>
      <c r="I21" s="642" t="s">
        <v>167</v>
      </c>
      <c r="J21" s="643"/>
      <c r="K21" s="643"/>
      <c r="L21" s="643"/>
    </row>
    <row r="22" spans="3:12" ht="23.5">
      <c r="I22" s="147"/>
    </row>
  </sheetData>
  <mergeCells count="8">
    <mergeCell ref="I21:L21"/>
    <mergeCell ref="G9:G10"/>
    <mergeCell ref="H9:H10"/>
    <mergeCell ref="C21:G21"/>
    <mergeCell ref="D9:E10"/>
    <mergeCell ref="F9:F10"/>
    <mergeCell ref="C17:C19"/>
    <mergeCell ref="D17:D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zoomScale="80" zoomScaleNormal="80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B47" sqref="B47"/>
    </sheetView>
  </sheetViews>
  <sheetFormatPr defaultColWidth="8.81640625" defaultRowHeight="14.5"/>
  <cols>
    <col min="1" max="1" width="22" customWidth="1"/>
    <col min="2" max="2" width="27.26953125" customWidth="1"/>
    <col min="3" max="3" width="9.1796875" customWidth="1"/>
    <col min="4" max="4" width="9" customWidth="1"/>
    <col min="8" max="8" width="36" customWidth="1"/>
    <col min="9" max="9" width="15.453125" customWidth="1"/>
    <col min="13" max="13" width="22.453125" customWidth="1"/>
    <col min="14" max="14" width="20.453125" customWidth="1"/>
    <col min="15" max="15" width="38.26953125" customWidth="1"/>
    <col min="16" max="16" width="14.81640625" customWidth="1"/>
    <col min="17" max="17" width="15" customWidth="1"/>
    <col min="18" max="18" width="14.81640625" customWidth="1"/>
  </cols>
  <sheetData>
    <row r="1" spans="1:18" ht="9" customHeight="1">
      <c r="C1" s="1"/>
    </row>
    <row r="2" spans="1:18" ht="20">
      <c r="A2" s="9"/>
      <c r="C2" s="398" t="s">
        <v>228</v>
      </c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</row>
    <row r="3" spans="1:18" ht="20">
      <c r="A3" s="9"/>
      <c r="G3" s="17" t="s">
        <v>37</v>
      </c>
      <c r="H3" s="16"/>
      <c r="I3" s="15"/>
      <c r="J3" s="15"/>
      <c r="K3" s="15"/>
      <c r="L3" s="15"/>
      <c r="M3" s="15"/>
    </row>
    <row r="4" spans="1:18">
      <c r="G4" s="17" t="s">
        <v>38</v>
      </c>
      <c r="H4" s="16">
        <v>34</v>
      </c>
      <c r="I4" s="15"/>
      <c r="J4" s="15"/>
      <c r="K4" s="15"/>
      <c r="L4" s="15"/>
      <c r="M4" s="15"/>
    </row>
    <row r="5" spans="1:18">
      <c r="G5" s="17" t="s">
        <v>73</v>
      </c>
      <c r="H5" s="16" t="s">
        <v>90</v>
      </c>
      <c r="I5" s="15"/>
      <c r="J5" s="15"/>
      <c r="K5" s="15"/>
      <c r="L5" s="15"/>
      <c r="M5" s="15"/>
    </row>
    <row r="6" spans="1:18" ht="15" thickBot="1">
      <c r="C6" s="418"/>
      <c r="D6" s="418"/>
      <c r="E6" s="418"/>
      <c r="F6" s="418"/>
      <c r="G6" s="418"/>
      <c r="H6" s="402"/>
      <c r="I6" s="402"/>
      <c r="J6" s="402"/>
      <c r="K6" s="402"/>
      <c r="L6" s="402"/>
      <c r="M6" s="402"/>
      <c r="N6" s="402"/>
    </row>
    <row r="7" spans="1:18" ht="53.15" customHeight="1" thickBot="1">
      <c r="A7" s="405" t="s">
        <v>0</v>
      </c>
      <c r="B7" s="408" t="s">
        <v>1</v>
      </c>
      <c r="C7" s="472" t="s">
        <v>54</v>
      </c>
      <c r="D7" s="472"/>
      <c r="E7" s="413" t="s">
        <v>27</v>
      </c>
      <c r="F7" s="416" t="s">
        <v>2</v>
      </c>
      <c r="G7" s="417"/>
      <c r="H7" s="417"/>
      <c r="I7" s="417"/>
      <c r="J7" s="417"/>
      <c r="K7" s="417"/>
      <c r="L7" s="417"/>
      <c r="M7" s="417"/>
      <c r="N7" s="417"/>
      <c r="O7" s="469" t="s">
        <v>3</v>
      </c>
      <c r="P7" s="469"/>
      <c r="Q7" s="469"/>
      <c r="R7" s="469"/>
    </row>
    <row r="8" spans="1:18" ht="114" customHeight="1" thickBot="1">
      <c r="A8" s="406"/>
      <c r="B8" s="409"/>
      <c r="C8" s="430" t="s">
        <v>97</v>
      </c>
      <c r="D8" s="430" t="s">
        <v>60</v>
      </c>
      <c r="E8" s="414"/>
      <c r="F8" s="432" t="s">
        <v>136</v>
      </c>
      <c r="G8" s="433"/>
      <c r="H8" s="459" t="s">
        <v>138</v>
      </c>
      <c r="I8" s="461" t="s">
        <v>89</v>
      </c>
      <c r="J8" s="463" t="s">
        <v>4</v>
      </c>
      <c r="K8" s="465" t="s">
        <v>91</v>
      </c>
      <c r="L8" s="466"/>
      <c r="M8" s="467" t="s">
        <v>135</v>
      </c>
      <c r="N8" s="457" t="s">
        <v>88</v>
      </c>
      <c r="O8" s="458" t="s">
        <v>33</v>
      </c>
      <c r="P8" s="470" t="s">
        <v>106</v>
      </c>
      <c r="Q8" s="471"/>
      <c r="R8" s="471"/>
    </row>
    <row r="9" spans="1:18" ht="45" customHeight="1" thickBot="1">
      <c r="A9" s="407"/>
      <c r="B9" s="410"/>
      <c r="C9" s="431"/>
      <c r="D9" s="431"/>
      <c r="E9" s="414"/>
      <c r="F9" s="63" t="s">
        <v>5</v>
      </c>
      <c r="G9" s="62" t="s">
        <v>6</v>
      </c>
      <c r="H9" s="460"/>
      <c r="I9" s="462"/>
      <c r="J9" s="464"/>
      <c r="K9" s="106" t="s">
        <v>87</v>
      </c>
      <c r="L9" s="71" t="s">
        <v>85</v>
      </c>
      <c r="M9" s="468"/>
      <c r="N9" s="457"/>
      <c r="O9" s="458"/>
      <c r="P9" s="128" t="s">
        <v>107</v>
      </c>
      <c r="Q9" s="128" t="s">
        <v>108</v>
      </c>
      <c r="R9" s="128" t="s">
        <v>109</v>
      </c>
    </row>
    <row r="10" spans="1:18" ht="47" thickBot="1">
      <c r="A10" s="428" t="s">
        <v>68</v>
      </c>
      <c r="B10" s="58" t="s">
        <v>7</v>
      </c>
      <c r="C10" s="59">
        <v>5</v>
      </c>
      <c r="D10" s="59"/>
      <c r="E10" s="60">
        <f t="shared" ref="E10:E24" si="0">C10+D10</f>
        <v>5</v>
      </c>
      <c r="F10" s="20" t="s">
        <v>83</v>
      </c>
      <c r="G10" s="11" t="s">
        <v>84</v>
      </c>
      <c r="H10" s="162" t="s">
        <v>194</v>
      </c>
      <c r="I10" s="22" t="s">
        <v>34</v>
      </c>
      <c r="J10" s="70" t="s">
        <v>180</v>
      </c>
      <c r="K10" s="65" t="s">
        <v>201</v>
      </c>
      <c r="L10" s="65" t="s">
        <v>201</v>
      </c>
      <c r="M10" s="25"/>
      <c r="N10" s="22"/>
      <c r="O10" s="272" t="s">
        <v>398</v>
      </c>
      <c r="P10" s="65"/>
      <c r="Q10" s="158" t="s">
        <v>30</v>
      </c>
      <c r="R10" s="111"/>
    </row>
    <row r="11" spans="1:18" ht="75" customHeight="1" thickBot="1">
      <c r="A11" s="429"/>
      <c r="B11" s="3" t="s">
        <v>39</v>
      </c>
      <c r="C11" s="10">
        <v>4</v>
      </c>
      <c r="D11" s="10"/>
      <c r="E11" s="6">
        <f t="shared" si="0"/>
        <v>4</v>
      </c>
      <c r="F11" s="23" t="s">
        <v>182</v>
      </c>
      <c r="G11" s="12" t="s">
        <v>202</v>
      </c>
      <c r="H11" s="129" t="s">
        <v>195</v>
      </c>
      <c r="I11" s="22" t="s">
        <v>34</v>
      </c>
      <c r="J11" s="70" t="s">
        <v>180</v>
      </c>
      <c r="K11" s="67" t="s">
        <v>201</v>
      </c>
      <c r="L11" s="67" t="s">
        <v>201</v>
      </c>
      <c r="M11" s="91"/>
      <c r="N11" s="25"/>
      <c r="O11" s="272" t="s">
        <v>399</v>
      </c>
      <c r="P11" s="67"/>
      <c r="Q11" s="158" t="s">
        <v>30</v>
      </c>
      <c r="R11" s="108"/>
    </row>
    <row r="12" spans="1:18" ht="2.15" hidden="1" customHeight="1" thickBot="1">
      <c r="A12" s="423" t="s">
        <v>98</v>
      </c>
      <c r="B12" s="3" t="s">
        <v>77</v>
      </c>
      <c r="C12" s="10"/>
      <c r="D12" s="10"/>
      <c r="E12" s="6">
        <f t="shared" si="0"/>
        <v>0</v>
      </c>
      <c r="F12" s="23"/>
      <c r="G12" s="12"/>
      <c r="H12" s="25"/>
      <c r="I12" s="25"/>
      <c r="J12" s="67"/>
      <c r="K12" s="67"/>
      <c r="L12" s="67"/>
      <c r="M12" s="91"/>
      <c r="N12" s="25"/>
      <c r="O12" s="25"/>
      <c r="P12" s="67"/>
      <c r="Q12" s="158"/>
      <c r="R12" s="108"/>
    </row>
    <row r="13" spans="1:18" ht="74.150000000000006" hidden="1" customHeight="1" thickBot="1">
      <c r="A13" s="424"/>
      <c r="B13" s="3" t="s">
        <v>78</v>
      </c>
      <c r="C13" s="10"/>
      <c r="D13" s="10"/>
      <c r="E13" s="6">
        <f t="shared" si="0"/>
        <v>0</v>
      </c>
      <c r="F13" s="23"/>
      <c r="G13" s="12"/>
      <c r="H13" s="25"/>
      <c r="I13" s="25"/>
      <c r="J13" s="67"/>
      <c r="K13" s="67"/>
      <c r="L13" s="67"/>
      <c r="M13" s="91"/>
      <c r="N13" s="25"/>
      <c r="O13" s="25"/>
      <c r="P13" s="67"/>
      <c r="Q13" s="158"/>
      <c r="R13" s="108"/>
    </row>
    <row r="14" spans="1:18" ht="47" thickBot="1">
      <c r="A14" s="83" t="s">
        <v>69</v>
      </c>
      <c r="B14" s="3" t="s">
        <v>9</v>
      </c>
      <c r="C14" s="10">
        <v>2</v>
      </c>
      <c r="D14" s="10"/>
      <c r="E14" s="6">
        <f t="shared" si="0"/>
        <v>2</v>
      </c>
      <c r="F14" s="23" t="s">
        <v>186</v>
      </c>
      <c r="G14" s="12" t="s">
        <v>96</v>
      </c>
      <c r="H14" s="129" t="s">
        <v>206</v>
      </c>
      <c r="I14" s="22" t="s">
        <v>34</v>
      </c>
      <c r="J14" s="70" t="s">
        <v>457</v>
      </c>
      <c r="K14" s="67" t="s">
        <v>201</v>
      </c>
      <c r="L14" s="67" t="s">
        <v>201</v>
      </c>
      <c r="M14" s="25"/>
      <c r="N14" s="25"/>
      <c r="O14" s="25" t="s">
        <v>203</v>
      </c>
      <c r="P14" s="67"/>
      <c r="Q14" s="158" t="s">
        <v>30</v>
      </c>
      <c r="R14" s="108"/>
    </row>
    <row r="15" spans="1:18" ht="69.75" customHeight="1" thickBot="1">
      <c r="A15" s="423" t="s">
        <v>10</v>
      </c>
      <c r="B15" s="3" t="s">
        <v>11</v>
      </c>
      <c r="C15" s="10">
        <v>4</v>
      </c>
      <c r="D15" s="10"/>
      <c r="E15" s="6">
        <f t="shared" si="0"/>
        <v>4</v>
      </c>
      <c r="F15" s="100" t="s">
        <v>182</v>
      </c>
      <c r="G15" s="12" t="s">
        <v>202</v>
      </c>
      <c r="H15" s="129" t="s">
        <v>196</v>
      </c>
      <c r="I15" s="22" t="s">
        <v>34</v>
      </c>
      <c r="J15" s="70" t="s">
        <v>180</v>
      </c>
      <c r="K15" s="67" t="s">
        <v>201</v>
      </c>
      <c r="L15" s="67" t="s">
        <v>201</v>
      </c>
      <c r="M15" s="25"/>
      <c r="N15" s="25"/>
      <c r="O15" s="272" t="s">
        <v>400</v>
      </c>
      <c r="P15" s="67"/>
      <c r="Q15" s="158" t="s">
        <v>30</v>
      </c>
      <c r="R15" s="108"/>
    </row>
    <row r="16" spans="1:18" ht="23.15" customHeight="1" thickBot="1">
      <c r="A16" s="429"/>
      <c r="B16" s="90" t="s">
        <v>12</v>
      </c>
      <c r="C16" s="10"/>
      <c r="D16" s="10"/>
      <c r="E16" s="6">
        <f t="shared" si="0"/>
        <v>0</v>
      </c>
      <c r="F16" s="23"/>
      <c r="G16" s="12"/>
      <c r="H16" s="129"/>
      <c r="I16" s="25"/>
      <c r="J16" s="67"/>
      <c r="K16" s="67"/>
      <c r="L16" s="67"/>
      <c r="M16" s="25"/>
      <c r="N16" s="25"/>
      <c r="O16" s="25"/>
      <c r="P16" s="67"/>
      <c r="Q16" s="158"/>
      <c r="R16" s="108"/>
    </row>
    <row r="17" spans="1:18" ht="77.150000000000006" customHeight="1" thickBot="1">
      <c r="A17" s="2" t="s">
        <v>112</v>
      </c>
      <c r="B17" s="3" t="s">
        <v>40</v>
      </c>
      <c r="C17" s="10">
        <v>2</v>
      </c>
      <c r="D17" s="10"/>
      <c r="E17" s="6">
        <f t="shared" si="0"/>
        <v>2</v>
      </c>
      <c r="F17" s="23" t="s">
        <v>186</v>
      </c>
      <c r="G17" s="12" t="s">
        <v>204</v>
      </c>
      <c r="H17" s="129" t="s">
        <v>197</v>
      </c>
      <c r="I17" s="22" t="s">
        <v>34</v>
      </c>
      <c r="J17" s="70" t="s">
        <v>180</v>
      </c>
      <c r="K17" s="67" t="s">
        <v>201</v>
      </c>
      <c r="L17" s="67" t="s">
        <v>201</v>
      </c>
      <c r="M17" s="25"/>
      <c r="N17" s="25"/>
      <c r="O17" s="272" t="s">
        <v>401</v>
      </c>
      <c r="P17" s="67"/>
      <c r="Q17" s="158" t="s">
        <v>30</v>
      </c>
      <c r="R17" s="108"/>
    </row>
    <row r="18" spans="1:18" ht="47" thickBot="1">
      <c r="A18" s="401" t="s">
        <v>21</v>
      </c>
      <c r="B18" s="3" t="s">
        <v>22</v>
      </c>
      <c r="C18" s="10">
        <v>1</v>
      </c>
      <c r="D18" s="10"/>
      <c r="E18" s="6">
        <f t="shared" si="0"/>
        <v>1</v>
      </c>
      <c r="F18" s="23" t="s">
        <v>189</v>
      </c>
      <c r="G18" s="12" t="s">
        <v>205</v>
      </c>
      <c r="H18" s="129" t="s">
        <v>198</v>
      </c>
      <c r="I18" s="22" t="s">
        <v>34</v>
      </c>
      <c r="J18" s="70" t="s">
        <v>180</v>
      </c>
      <c r="K18" s="67" t="s">
        <v>201</v>
      </c>
      <c r="L18" s="67" t="s">
        <v>201</v>
      </c>
      <c r="M18" s="25"/>
      <c r="N18" s="25"/>
      <c r="O18" s="272" t="s">
        <v>218</v>
      </c>
      <c r="P18" s="67"/>
      <c r="Q18" s="158" t="s">
        <v>30</v>
      </c>
      <c r="R18" s="108"/>
    </row>
    <row r="19" spans="1:18" ht="58.5" thickBot="1">
      <c r="A19" s="401"/>
      <c r="B19" s="3" t="s">
        <v>25</v>
      </c>
      <c r="C19" s="10">
        <v>1</v>
      </c>
      <c r="D19" s="10"/>
      <c r="E19" s="6">
        <f t="shared" si="0"/>
        <v>1</v>
      </c>
      <c r="F19" s="23" t="s">
        <v>189</v>
      </c>
      <c r="G19" s="12" t="s">
        <v>205</v>
      </c>
      <c r="H19" s="129" t="s">
        <v>199</v>
      </c>
      <c r="I19" s="22" t="s">
        <v>34</v>
      </c>
      <c r="J19" s="70" t="s">
        <v>180</v>
      </c>
      <c r="K19" s="67" t="s">
        <v>201</v>
      </c>
      <c r="L19" s="67" t="s">
        <v>201</v>
      </c>
      <c r="M19" s="25"/>
      <c r="N19" s="25"/>
      <c r="O19" s="272" t="s">
        <v>402</v>
      </c>
      <c r="P19" s="67"/>
      <c r="Q19" s="158" t="s">
        <v>30</v>
      </c>
      <c r="R19" s="108"/>
    </row>
    <row r="20" spans="1:18" ht="31.5" thickBot="1">
      <c r="A20" s="2" t="s">
        <v>23</v>
      </c>
      <c r="B20" s="2" t="s">
        <v>126</v>
      </c>
      <c r="C20" s="10">
        <v>1</v>
      </c>
      <c r="D20" s="10"/>
      <c r="E20" s="6">
        <f t="shared" si="0"/>
        <v>1</v>
      </c>
      <c r="F20" s="23" t="s">
        <v>189</v>
      </c>
      <c r="G20" s="12" t="s">
        <v>205</v>
      </c>
      <c r="H20" s="295" t="s">
        <v>396</v>
      </c>
      <c r="I20" s="22" t="s">
        <v>34</v>
      </c>
      <c r="J20" s="70" t="s">
        <v>180</v>
      </c>
      <c r="K20" s="67" t="s">
        <v>201</v>
      </c>
      <c r="L20" s="67" t="s">
        <v>201</v>
      </c>
      <c r="M20" s="25"/>
      <c r="N20" s="25"/>
      <c r="O20" s="211" t="s">
        <v>456</v>
      </c>
      <c r="P20" s="67"/>
      <c r="Q20" s="158" t="s">
        <v>30</v>
      </c>
      <c r="R20" s="108"/>
    </row>
    <row r="21" spans="1:18" ht="44" thickBot="1">
      <c r="A21" s="2" t="s">
        <v>41</v>
      </c>
      <c r="B21" s="3" t="s">
        <v>41</v>
      </c>
      <c r="C21" s="10">
        <v>2</v>
      </c>
      <c r="D21" s="10">
        <v>1</v>
      </c>
      <c r="E21" s="6">
        <f t="shared" si="0"/>
        <v>3</v>
      </c>
      <c r="F21" s="23" t="s">
        <v>82</v>
      </c>
      <c r="G21" s="12" t="s">
        <v>96</v>
      </c>
      <c r="H21" s="129" t="s">
        <v>200</v>
      </c>
      <c r="I21" s="22" t="s">
        <v>34</v>
      </c>
      <c r="J21" s="70" t="s">
        <v>180</v>
      </c>
      <c r="K21" s="67" t="s">
        <v>201</v>
      </c>
      <c r="L21" s="67" t="s">
        <v>201</v>
      </c>
      <c r="M21" s="25"/>
      <c r="N21" s="25"/>
      <c r="O21" s="272" t="s">
        <v>403</v>
      </c>
      <c r="P21" s="67"/>
      <c r="Q21" s="158" t="s">
        <v>30</v>
      </c>
      <c r="R21" s="108"/>
    </row>
    <row r="22" spans="1:18" ht="18.5" thickBot="1">
      <c r="A22" s="30"/>
      <c r="B22" s="13"/>
      <c r="C22" s="10"/>
      <c r="D22" s="10"/>
      <c r="E22" s="6">
        <f t="shared" si="0"/>
        <v>0</v>
      </c>
      <c r="F22" s="23"/>
      <c r="G22" s="12"/>
      <c r="H22" s="25"/>
      <c r="I22" s="25"/>
      <c r="J22" s="67"/>
      <c r="K22" s="67"/>
      <c r="L22" s="67"/>
      <c r="M22" s="25"/>
      <c r="N22" s="25"/>
      <c r="O22" s="25"/>
      <c r="P22" s="67"/>
      <c r="Q22" s="108"/>
      <c r="R22" s="108"/>
    </row>
    <row r="23" spans="1:18" ht="1" customHeight="1" thickBot="1">
      <c r="A23" s="30"/>
      <c r="B23" s="13"/>
      <c r="C23" s="10"/>
      <c r="D23" s="10"/>
      <c r="E23" s="6">
        <f t="shared" si="0"/>
        <v>0</v>
      </c>
      <c r="F23" s="23"/>
      <c r="G23" s="12"/>
      <c r="H23" s="25"/>
      <c r="I23" s="25"/>
      <c r="J23" s="67"/>
      <c r="K23" s="67"/>
      <c r="L23" s="67"/>
      <c r="M23" s="25"/>
      <c r="N23" s="25"/>
      <c r="O23" s="25"/>
      <c r="P23" s="67"/>
      <c r="Q23" s="108"/>
      <c r="R23" s="108"/>
    </row>
    <row r="24" spans="1:18" ht="18.5" hidden="1" thickBot="1">
      <c r="A24" s="30"/>
      <c r="B24" s="13"/>
      <c r="C24" s="10"/>
      <c r="D24" s="10"/>
      <c r="E24" s="6">
        <f t="shared" si="0"/>
        <v>0</v>
      </c>
      <c r="F24" s="23"/>
      <c r="G24" s="12"/>
      <c r="H24" s="25"/>
      <c r="I24" s="25"/>
      <c r="J24" s="67"/>
      <c r="K24" s="67"/>
      <c r="L24" s="67"/>
      <c r="M24" s="25"/>
      <c r="N24" s="25"/>
      <c r="O24" s="25"/>
      <c r="P24" s="67"/>
      <c r="Q24" s="108"/>
      <c r="R24" s="108"/>
    </row>
    <row r="25" spans="1:18" ht="39" customHeight="1" thickBot="1">
      <c r="A25" s="480" t="s">
        <v>61</v>
      </c>
      <c r="B25" s="481"/>
      <c r="C25" s="18"/>
      <c r="D25" s="18"/>
      <c r="E25" s="6"/>
      <c r="F25" s="101"/>
      <c r="G25" s="19"/>
      <c r="H25" s="27"/>
      <c r="I25" s="27"/>
      <c r="J25" s="69"/>
      <c r="K25" s="69"/>
      <c r="L25" s="69"/>
      <c r="M25" s="27"/>
      <c r="N25" s="27"/>
      <c r="O25" s="27"/>
      <c r="P25" s="69"/>
      <c r="Q25" s="108"/>
      <c r="R25" s="108"/>
    </row>
    <row r="26" spans="1:18" ht="18.5" hidden="1" thickBot="1">
      <c r="A26" s="482"/>
      <c r="B26" s="483"/>
      <c r="C26" s="18"/>
      <c r="D26" s="10"/>
      <c r="E26" s="6">
        <f t="shared" ref="E26:E33" si="1">D26</f>
        <v>0</v>
      </c>
      <c r="F26" s="23"/>
      <c r="G26" s="12"/>
      <c r="H26" s="25"/>
      <c r="I26" s="25"/>
      <c r="J26" s="67"/>
      <c r="K26" s="69"/>
      <c r="L26" s="69"/>
      <c r="M26" s="27"/>
      <c r="N26" s="27"/>
      <c r="O26" s="25"/>
      <c r="P26" s="69"/>
      <c r="Q26" s="108"/>
      <c r="R26" s="108"/>
    </row>
    <row r="27" spans="1:18" ht="18.5" hidden="1" thickBot="1">
      <c r="A27" s="482"/>
      <c r="B27" s="483"/>
      <c r="C27" s="18"/>
      <c r="D27" s="10"/>
      <c r="E27" s="6">
        <f t="shared" si="1"/>
        <v>0</v>
      </c>
      <c r="F27" s="23"/>
      <c r="G27" s="12"/>
      <c r="H27" s="25"/>
      <c r="I27" s="25"/>
      <c r="J27" s="67"/>
      <c r="K27" s="69"/>
      <c r="L27" s="69"/>
      <c r="M27" s="27"/>
      <c r="N27" s="27"/>
      <c r="O27" s="25"/>
      <c r="P27" s="69"/>
      <c r="Q27" s="108"/>
      <c r="R27" s="108"/>
    </row>
    <row r="28" spans="1:18" ht="18.5" hidden="1" thickBot="1">
      <c r="A28" s="482"/>
      <c r="B28" s="483"/>
      <c r="C28" s="18"/>
      <c r="D28" s="10"/>
      <c r="E28" s="6">
        <f t="shared" si="1"/>
        <v>0</v>
      </c>
      <c r="F28" s="23"/>
      <c r="G28" s="12"/>
      <c r="H28" s="25"/>
      <c r="I28" s="25"/>
      <c r="J28" s="67"/>
      <c r="K28" s="69"/>
      <c r="L28" s="69"/>
      <c r="M28" s="27"/>
      <c r="N28" s="27"/>
      <c r="O28" s="25"/>
      <c r="P28" s="69"/>
      <c r="Q28" s="108"/>
      <c r="R28" s="108"/>
    </row>
    <row r="29" spans="1:18" ht="18.5" hidden="1" thickBot="1">
      <c r="A29" s="483"/>
      <c r="B29" s="484"/>
      <c r="C29" s="18"/>
      <c r="D29" s="10"/>
      <c r="E29" s="6">
        <f t="shared" si="1"/>
        <v>0</v>
      </c>
      <c r="F29" s="23"/>
      <c r="G29" s="12"/>
      <c r="H29" s="25"/>
      <c r="I29" s="25"/>
      <c r="J29" s="67"/>
      <c r="K29" s="69"/>
      <c r="L29" s="69"/>
      <c r="M29" s="27"/>
      <c r="N29" s="27"/>
      <c r="O29" s="25"/>
      <c r="P29" s="69"/>
      <c r="Q29" s="108"/>
      <c r="R29" s="108"/>
    </row>
    <row r="30" spans="1:18" ht="18.5" hidden="1" thickBot="1">
      <c r="A30" s="483"/>
      <c r="B30" s="484"/>
      <c r="C30" s="18"/>
      <c r="D30" s="10"/>
      <c r="E30" s="6">
        <f t="shared" si="1"/>
        <v>0</v>
      </c>
      <c r="F30" s="23"/>
      <c r="G30" s="12"/>
      <c r="H30" s="25"/>
      <c r="I30" s="25"/>
      <c r="J30" s="67"/>
      <c r="K30" s="69"/>
      <c r="L30" s="69"/>
      <c r="M30" s="27"/>
      <c r="N30" s="27"/>
      <c r="O30" s="25"/>
      <c r="P30" s="69"/>
      <c r="Q30" s="108"/>
      <c r="R30" s="108"/>
    </row>
    <row r="31" spans="1:18" ht="18.5" hidden="1" thickBot="1">
      <c r="A31" s="482"/>
      <c r="B31" s="483"/>
      <c r="C31" s="18"/>
      <c r="D31" s="10"/>
      <c r="E31" s="6">
        <f t="shared" si="1"/>
        <v>0</v>
      </c>
      <c r="F31" s="23"/>
      <c r="G31" s="12"/>
      <c r="H31" s="25"/>
      <c r="I31" s="25"/>
      <c r="J31" s="67"/>
      <c r="K31" s="69"/>
      <c r="L31" s="69"/>
      <c r="M31" s="27"/>
      <c r="N31" s="27"/>
      <c r="O31" s="25"/>
      <c r="P31" s="69"/>
      <c r="Q31" s="108"/>
      <c r="R31" s="108"/>
    </row>
    <row r="32" spans="1:18" ht="18.5" hidden="1" thickBot="1">
      <c r="A32" s="482"/>
      <c r="B32" s="483"/>
      <c r="C32" s="18"/>
      <c r="D32" s="10"/>
      <c r="E32" s="6">
        <f t="shared" si="1"/>
        <v>0</v>
      </c>
      <c r="F32" s="23"/>
      <c r="G32" s="12"/>
      <c r="H32" s="25"/>
      <c r="I32" s="25"/>
      <c r="J32" s="67"/>
      <c r="K32" s="69"/>
      <c r="L32" s="69"/>
      <c r="M32" s="27"/>
      <c r="N32" s="27"/>
      <c r="O32" s="25"/>
      <c r="P32" s="69"/>
      <c r="Q32" s="108"/>
      <c r="R32" s="108"/>
    </row>
    <row r="33" spans="1:18" ht="18.5" hidden="1" thickBot="1">
      <c r="A33" s="478"/>
      <c r="B33" s="479"/>
      <c r="C33" s="18"/>
      <c r="D33" s="10"/>
      <c r="E33" s="6">
        <f t="shared" si="1"/>
        <v>0</v>
      </c>
      <c r="F33" s="102"/>
      <c r="G33" s="103"/>
      <c r="H33" s="25"/>
      <c r="I33" s="25"/>
      <c r="J33" s="67"/>
      <c r="K33" s="69"/>
      <c r="L33" s="69"/>
      <c r="M33" s="27"/>
      <c r="N33" s="27"/>
      <c r="O33" s="25"/>
      <c r="P33" s="69"/>
      <c r="Q33" s="108"/>
      <c r="R33" s="108"/>
    </row>
    <row r="34" spans="1:18" ht="39.75" customHeight="1" thickBot="1">
      <c r="A34" s="399" t="s">
        <v>26</v>
      </c>
      <c r="B34" s="400"/>
      <c r="C34" s="76">
        <f>SUM(C10:C33)</f>
        <v>22</v>
      </c>
      <c r="D34" s="76">
        <f>SUM(D10:D33)</f>
        <v>1</v>
      </c>
      <c r="E34" s="77">
        <f>C34+D34</f>
        <v>23</v>
      </c>
      <c r="F34" s="32" t="s">
        <v>42</v>
      </c>
      <c r="G34" s="33" t="s">
        <v>43</v>
      </c>
      <c r="P34" s="87"/>
    </row>
    <row r="35" spans="1:18" ht="21.5" thickBot="1">
      <c r="A35" s="8" t="s">
        <v>31</v>
      </c>
      <c r="B35" s="8"/>
      <c r="C35" s="29">
        <v>22</v>
      </c>
      <c r="D35" s="29">
        <v>1</v>
      </c>
      <c r="E35" s="29">
        <v>23</v>
      </c>
      <c r="F35" s="28">
        <v>8</v>
      </c>
      <c r="G35" s="28">
        <v>31</v>
      </c>
    </row>
    <row r="36" spans="1:18" ht="21.5" thickBot="1">
      <c r="A36" s="8" t="s">
        <v>32</v>
      </c>
      <c r="B36" s="8"/>
      <c r="C36" s="29">
        <v>22</v>
      </c>
      <c r="D36" s="29">
        <v>4</v>
      </c>
      <c r="E36" s="29">
        <v>26</v>
      </c>
      <c r="F36" s="28">
        <v>5</v>
      </c>
      <c r="G36" s="28">
        <v>31</v>
      </c>
    </row>
    <row r="38" spans="1:18" ht="15" thickBot="1"/>
    <row r="39" spans="1:18" ht="48.75" customHeight="1" thickBot="1">
      <c r="A39" s="36" t="s">
        <v>44</v>
      </c>
      <c r="B39" s="37" t="s">
        <v>45</v>
      </c>
      <c r="C39" s="38" t="s">
        <v>46</v>
      </c>
      <c r="D39" s="440" t="s">
        <v>47</v>
      </c>
      <c r="E39" s="441"/>
      <c r="F39" s="441"/>
      <c r="G39" s="442"/>
      <c r="H39" s="436" t="s">
        <v>51</v>
      </c>
      <c r="I39" s="437"/>
      <c r="J39" s="437"/>
      <c r="K39" s="437"/>
    </row>
    <row r="40" spans="1:18" s="15" customFormat="1" ht="52.5" thickBot="1">
      <c r="A40" s="165" t="s">
        <v>170</v>
      </c>
      <c r="B40" s="363" t="s">
        <v>510</v>
      </c>
      <c r="C40" s="166">
        <v>1</v>
      </c>
      <c r="D40" s="485" t="s">
        <v>207</v>
      </c>
      <c r="E40" s="485"/>
      <c r="F40" s="485"/>
      <c r="G40" s="486"/>
      <c r="H40" s="473" t="s">
        <v>179</v>
      </c>
      <c r="I40" s="474"/>
      <c r="J40" s="474"/>
      <c r="K40" s="474"/>
    </row>
    <row r="41" spans="1:18" s="15" customFormat="1" ht="65.5" thickBot="1">
      <c r="A41" s="160" t="s">
        <v>208</v>
      </c>
      <c r="B41" s="275" t="s">
        <v>512</v>
      </c>
      <c r="C41" s="169">
        <v>1</v>
      </c>
      <c r="D41" s="448" t="s">
        <v>209</v>
      </c>
      <c r="E41" s="449"/>
      <c r="F41" s="449"/>
      <c r="G41" s="449"/>
      <c r="H41" s="450">
        <v>50</v>
      </c>
      <c r="I41" s="450"/>
      <c r="J41" s="450"/>
      <c r="K41" s="450"/>
    </row>
    <row r="42" spans="1:18" s="15" customFormat="1" ht="65.5" thickBot="1">
      <c r="A42" s="160" t="s">
        <v>211</v>
      </c>
      <c r="B42" s="276" t="s">
        <v>515</v>
      </c>
      <c r="C42" s="40">
        <v>1</v>
      </c>
      <c r="D42" s="394" t="s">
        <v>212</v>
      </c>
      <c r="E42" s="394"/>
      <c r="F42" s="394"/>
      <c r="G42" s="395"/>
      <c r="H42" s="475" t="s">
        <v>174</v>
      </c>
      <c r="I42" s="476"/>
      <c r="J42" s="476"/>
      <c r="K42" s="477"/>
    </row>
    <row r="43" spans="1:18" s="15" customFormat="1" ht="93.5" thickBot="1">
      <c r="A43" s="279" t="s">
        <v>172</v>
      </c>
      <c r="B43" s="347" t="s">
        <v>519</v>
      </c>
      <c r="C43" s="170">
        <v>1</v>
      </c>
      <c r="D43" s="453" t="s">
        <v>173</v>
      </c>
      <c r="E43" s="453"/>
      <c r="F43" s="453"/>
      <c r="G43" s="453"/>
      <c r="H43" s="451" t="s">
        <v>174</v>
      </c>
      <c r="I43" s="451"/>
      <c r="J43" s="451"/>
      <c r="K43" s="451"/>
    </row>
    <row r="44" spans="1:18" s="15" customFormat="1" ht="104.5" thickBot="1">
      <c r="A44" s="160" t="s">
        <v>175</v>
      </c>
      <c r="B44" s="370" t="s">
        <v>518</v>
      </c>
      <c r="C44" s="161">
        <v>1</v>
      </c>
      <c r="D44" s="394" t="s">
        <v>210</v>
      </c>
      <c r="E44" s="394"/>
      <c r="F44" s="394"/>
      <c r="G44" s="394"/>
      <c r="H44" s="452" t="s">
        <v>174</v>
      </c>
      <c r="I44" s="452"/>
      <c r="J44" s="452"/>
      <c r="K44" s="452"/>
    </row>
    <row r="45" spans="1:18" s="15" customFormat="1" ht="78.5" thickBot="1">
      <c r="A45" s="160" t="s">
        <v>175</v>
      </c>
      <c r="B45" s="373" t="s">
        <v>517</v>
      </c>
      <c r="C45" s="40">
        <v>1</v>
      </c>
      <c r="D45" s="394" t="s">
        <v>176</v>
      </c>
      <c r="E45" s="394"/>
      <c r="F45" s="394"/>
      <c r="G45" s="394"/>
      <c r="H45" s="454" t="s">
        <v>179</v>
      </c>
      <c r="I45" s="455"/>
      <c r="J45" s="455"/>
      <c r="K45" s="456"/>
    </row>
    <row r="46" spans="1:18" s="15" customFormat="1" ht="78.5" thickBot="1">
      <c r="A46" s="160" t="s">
        <v>177</v>
      </c>
      <c r="B46" s="384" t="s">
        <v>514</v>
      </c>
      <c r="C46" s="40">
        <v>1</v>
      </c>
      <c r="D46" s="394" t="s">
        <v>178</v>
      </c>
      <c r="E46" s="394"/>
      <c r="F46" s="394"/>
      <c r="G46" s="394"/>
      <c r="H46" s="452" t="s">
        <v>174</v>
      </c>
      <c r="I46" s="452"/>
      <c r="J46" s="452"/>
      <c r="K46" s="452"/>
    </row>
    <row r="47" spans="1:18" s="15" customFormat="1" ht="84.5" thickBot="1">
      <c r="A47" s="160" t="s">
        <v>213</v>
      </c>
      <c r="B47" s="382" t="s">
        <v>516</v>
      </c>
      <c r="C47" s="40">
        <v>1</v>
      </c>
      <c r="D47" s="394" t="s">
        <v>210</v>
      </c>
      <c r="E47" s="394"/>
      <c r="F47" s="394"/>
      <c r="G47" s="394"/>
      <c r="H47" s="452" t="s">
        <v>174</v>
      </c>
      <c r="I47" s="452"/>
      <c r="J47" s="452"/>
      <c r="K47" s="452"/>
    </row>
    <row r="48" spans="1:18" s="15" customFormat="1" ht="1" customHeight="1" thickBot="1">
      <c r="A48" s="39"/>
      <c r="B48" s="82"/>
      <c r="C48" s="40"/>
      <c r="D48" s="443"/>
      <c r="E48" s="444"/>
      <c r="F48" s="444"/>
      <c r="G48" s="445"/>
      <c r="H48" s="446"/>
      <c r="I48" s="447"/>
      <c r="J48" s="447"/>
      <c r="K48" s="447"/>
    </row>
    <row r="49" spans="1:11" s="15" customFormat="1" ht="16" hidden="1" thickBot="1">
      <c r="A49" s="39"/>
      <c r="B49" s="82"/>
      <c r="C49" s="40"/>
      <c r="D49" s="443"/>
      <c r="E49" s="444"/>
      <c r="F49" s="444"/>
      <c r="G49" s="445"/>
      <c r="H49" s="446"/>
      <c r="I49" s="447"/>
      <c r="J49" s="447"/>
      <c r="K49" s="447"/>
    </row>
    <row r="50" spans="1:11" s="15" customFormat="1" ht="16" hidden="1" thickBot="1">
      <c r="A50" s="39"/>
      <c r="B50" s="82"/>
      <c r="C50" s="40"/>
      <c r="D50" s="443"/>
      <c r="E50" s="444"/>
      <c r="F50" s="444"/>
      <c r="G50" s="445"/>
      <c r="H50" s="446"/>
      <c r="I50" s="447"/>
      <c r="J50" s="447"/>
      <c r="K50" s="447"/>
    </row>
    <row r="51" spans="1:11" s="15" customFormat="1" ht="16" hidden="1" thickBot="1">
      <c r="A51" s="39"/>
      <c r="B51" s="82"/>
      <c r="C51" s="40"/>
      <c r="D51" s="443"/>
      <c r="E51" s="444"/>
      <c r="F51" s="444"/>
      <c r="G51" s="445"/>
      <c r="H51" s="446"/>
      <c r="I51" s="447"/>
      <c r="J51" s="447"/>
      <c r="K51" s="447"/>
    </row>
    <row r="52" spans="1:11" s="15" customFormat="1" ht="16" hidden="1" thickBot="1">
      <c r="A52" s="39"/>
      <c r="B52" s="82"/>
      <c r="C52" s="40"/>
      <c r="D52" s="443"/>
      <c r="E52" s="444"/>
      <c r="F52" s="444"/>
      <c r="G52" s="445"/>
      <c r="H52" s="446"/>
      <c r="I52" s="447"/>
      <c r="J52" s="447"/>
      <c r="K52" s="447"/>
    </row>
    <row r="53" spans="1:11" s="15" customFormat="1" ht="16" hidden="1" thickBot="1">
      <c r="A53" s="39"/>
      <c r="B53" s="82"/>
      <c r="C53" s="40"/>
      <c r="D53" s="443"/>
      <c r="E53" s="444"/>
      <c r="F53" s="444"/>
      <c r="G53" s="445"/>
      <c r="H53" s="446"/>
      <c r="I53" s="447"/>
      <c r="J53" s="447"/>
      <c r="K53" s="447"/>
    </row>
    <row r="54" spans="1:11" s="15" customFormat="1" ht="16" hidden="1" thickBot="1">
      <c r="A54" s="39"/>
      <c r="B54" s="82"/>
      <c r="C54" s="40"/>
      <c r="D54" s="443"/>
      <c r="E54" s="444"/>
      <c r="F54" s="444"/>
      <c r="G54" s="445"/>
      <c r="H54" s="446"/>
      <c r="I54" s="447"/>
      <c r="J54" s="447"/>
      <c r="K54" s="447"/>
    </row>
    <row r="55" spans="1:11" s="15" customFormat="1" ht="16" hidden="1" thickBot="1">
      <c r="A55" s="39"/>
      <c r="B55" s="82"/>
      <c r="C55" s="40"/>
      <c r="D55" s="443"/>
      <c r="E55" s="444"/>
      <c r="F55" s="444"/>
      <c r="G55" s="445"/>
      <c r="H55" s="446"/>
      <c r="I55" s="447"/>
      <c r="J55" s="447"/>
      <c r="K55" s="447"/>
    </row>
    <row r="56" spans="1:11" s="15" customFormat="1" ht="16" hidden="1" thickBot="1">
      <c r="A56" s="39"/>
      <c r="B56" s="82"/>
      <c r="C56" s="40"/>
      <c r="D56" s="443"/>
      <c r="E56" s="444"/>
      <c r="F56" s="444"/>
      <c r="G56" s="445"/>
      <c r="H56" s="446"/>
      <c r="I56" s="447"/>
      <c r="J56" s="447"/>
      <c r="K56" s="447"/>
    </row>
    <row r="57" spans="1:11" ht="19" thickBot="1">
      <c r="B57" s="34" t="s">
        <v>26</v>
      </c>
      <c r="C57" s="35">
        <f>SUM(C40:C47)</f>
        <v>8</v>
      </c>
    </row>
  </sheetData>
  <sheetProtection formatRows="0"/>
  <mergeCells count="70">
    <mergeCell ref="H39:K39"/>
    <mergeCell ref="H40:K40"/>
    <mergeCell ref="H42:K42"/>
    <mergeCell ref="A33:B33"/>
    <mergeCell ref="A15:A16"/>
    <mergeCell ref="A18:A19"/>
    <mergeCell ref="A25:B25"/>
    <mergeCell ref="A26:B26"/>
    <mergeCell ref="A27:B27"/>
    <mergeCell ref="A28:B28"/>
    <mergeCell ref="A30:B30"/>
    <mergeCell ref="A31:B31"/>
    <mergeCell ref="A32:B32"/>
    <mergeCell ref="A29:B29"/>
    <mergeCell ref="A34:B34"/>
    <mergeCell ref="D40:G40"/>
    <mergeCell ref="H50:K50"/>
    <mergeCell ref="H56:K56"/>
    <mergeCell ref="H51:K51"/>
    <mergeCell ref="H52:K52"/>
    <mergeCell ref="H53:K53"/>
    <mergeCell ref="H54:K54"/>
    <mergeCell ref="H55:K55"/>
    <mergeCell ref="O8:O9"/>
    <mergeCell ref="H6:N6"/>
    <mergeCell ref="C8:C9"/>
    <mergeCell ref="D8:D9"/>
    <mergeCell ref="F8:G8"/>
    <mergeCell ref="H8:H9"/>
    <mergeCell ref="I8:I9"/>
    <mergeCell ref="J8:J9"/>
    <mergeCell ref="K8:L8"/>
    <mergeCell ref="M8:M9"/>
    <mergeCell ref="O7:R7"/>
    <mergeCell ref="P8:R8"/>
    <mergeCell ref="C7:D7"/>
    <mergeCell ref="E7:E9"/>
    <mergeCell ref="F7:N7"/>
    <mergeCell ref="A10:A11"/>
    <mergeCell ref="C2:N2"/>
    <mergeCell ref="N8:N9"/>
    <mergeCell ref="A12:A13"/>
    <mergeCell ref="A7:A9"/>
    <mergeCell ref="B7:B9"/>
    <mergeCell ref="C6:G6"/>
    <mergeCell ref="H48:K48"/>
    <mergeCell ref="H49:K49"/>
    <mergeCell ref="D41:G41"/>
    <mergeCell ref="H41:K41"/>
    <mergeCell ref="H43:K43"/>
    <mergeCell ref="H44:K44"/>
    <mergeCell ref="H46:K46"/>
    <mergeCell ref="D43:G43"/>
    <mergeCell ref="D45:G45"/>
    <mergeCell ref="H47:K47"/>
    <mergeCell ref="H45:K45"/>
    <mergeCell ref="D49:G49"/>
    <mergeCell ref="D39:G39"/>
    <mergeCell ref="D56:G56"/>
    <mergeCell ref="D54:G54"/>
    <mergeCell ref="D55:G55"/>
    <mergeCell ref="D42:G42"/>
    <mergeCell ref="D50:G50"/>
    <mergeCell ref="D51:G51"/>
    <mergeCell ref="D52:G52"/>
    <mergeCell ref="D53:G53"/>
    <mergeCell ref="D44:G44"/>
    <mergeCell ref="D46:G46"/>
    <mergeCell ref="D47:G47"/>
    <mergeCell ref="D48:G48"/>
  </mergeCells>
  <pageMargins left="0.19685039370078741" right="0.19685039370078741" top="0.31496062992125984" bottom="0.31496062992125984" header="0.31496062992125984" footer="0.31496062992125984"/>
  <pageSetup paperSize="9" scale="49" fitToHeight="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zoomScale="80" zoomScaleNormal="80" workbookViewId="0">
      <pane xSplit="2" ySplit="9" topLeftCell="C43" activePane="bottomRight" state="frozen"/>
      <selection pane="topRight" activeCell="C1" sqref="C1"/>
      <selection pane="bottomLeft" activeCell="A10" sqref="A10"/>
      <selection pane="bottomRight" activeCell="B57" sqref="B57"/>
    </sheetView>
  </sheetViews>
  <sheetFormatPr defaultColWidth="8.81640625" defaultRowHeight="14.5"/>
  <cols>
    <col min="1" max="1" width="22" customWidth="1"/>
    <col min="2" max="2" width="27.26953125" customWidth="1"/>
    <col min="3" max="3" width="9.1796875" customWidth="1"/>
    <col min="4" max="4" width="9" customWidth="1"/>
    <col min="8" max="8" width="36" customWidth="1"/>
    <col min="9" max="9" width="15.453125" customWidth="1"/>
    <col min="13" max="13" width="22.453125" customWidth="1"/>
    <col min="14" max="14" width="20.453125" customWidth="1"/>
    <col min="15" max="15" width="34.1796875" customWidth="1"/>
    <col min="16" max="16" width="17" customWidth="1"/>
    <col min="17" max="17" width="17.7265625" customWidth="1"/>
    <col min="18" max="18" width="16.26953125" customWidth="1"/>
  </cols>
  <sheetData>
    <row r="1" spans="1:18" ht="9" customHeight="1">
      <c r="C1" s="1"/>
    </row>
    <row r="2" spans="1:18" ht="20">
      <c r="A2" s="9"/>
      <c r="C2" s="398" t="s">
        <v>229</v>
      </c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</row>
    <row r="3" spans="1:18" ht="20">
      <c r="A3" s="9"/>
      <c r="G3" s="17" t="s">
        <v>37</v>
      </c>
      <c r="H3" s="16">
        <v>5</v>
      </c>
      <c r="I3" s="15"/>
      <c r="J3" s="15"/>
      <c r="K3" s="15"/>
      <c r="L3" s="15"/>
      <c r="M3" s="15"/>
    </row>
    <row r="4" spans="1:18">
      <c r="G4" s="17" t="s">
        <v>38</v>
      </c>
      <c r="H4" s="16">
        <v>34</v>
      </c>
      <c r="I4" s="15"/>
      <c r="J4" s="15"/>
      <c r="K4" s="15"/>
      <c r="L4" s="15"/>
      <c r="M4" s="15"/>
    </row>
    <row r="5" spans="1:18">
      <c r="G5" s="17" t="s">
        <v>73</v>
      </c>
      <c r="H5" s="16" t="s">
        <v>90</v>
      </c>
      <c r="I5" s="15"/>
      <c r="J5" s="15"/>
      <c r="K5" s="15"/>
      <c r="L5" s="15"/>
      <c r="M5" s="15"/>
    </row>
    <row r="6" spans="1:18" ht="15" thickBot="1">
      <c r="C6" s="418"/>
      <c r="D6" s="418"/>
      <c r="E6" s="418"/>
      <c r="F6" s="418"/>
      <c r="G6" s="418"/>
      <c r="H6" s="402"/>
      <c r="I6" s="402"/>
      <c r="J6" s="402"/>
      <c r="K6" s="402"/>
      <c r="L6" s="402"/>
      <c r="M6" s="402"/>
      <c r="N6" s="402"/>
    </row>
    <row r="7" spans="1:18" ht="55" customHeight="1" thickBot="1">
      <c r="A7" s="405" t="s">
        <v>0</v>
      </c>
      <c r="B7" s="408" t="s">
        <v>1</v>
      </c>
      <c r="C7" s="472" t="s">
        <v>54</v>
      </c>
      <c r="D7" s="472"/>
      <c r="E7" s="413" t="s">
        <v>27</v>
      </c>
      <c r="F7" s="416" t="s">
        <v>2</v>
      </c>
      <c r="G7" s="417"/>
      <c r="H7" s="417"/>
      <c r="I7" s="417"/>
      <c r="J7" s="417"/>
      <c r="K7" s="417"/>
      <c r="L7" s="417"/>
      <c r="M7" s="417"/>
      <c r="N7" s="417"/>
      <c r="O7" s="469" t="s">
        <v>3</v>
      </c>
      <c r="P7" s="469"/>
      <c r="Q7" s="469"/>
      <c r="R7" s="469"/>
    </row>
    <row r="8" spans="1:18" ht="120" customHeight="1" thickBot="1">
      <c r="A8" s="406"/>
      <c r="B8" s="409"/>
      <c r="C8" s="430" t="s">
        <v>97</v>
      </c>
      <c r="D8" s="430" t="s">
        <v>60</v>
      </c>
      <c r="E8" s="414"/>
      <c r="F8" s="432" t="s">
        <v>136</v>
      </c>
      <c r="G8" s="433"/>
      <c r="H8" s="459" t="s">
        <v>138</v>
      </c>
      <c r="I8" s="461" t="s">
        <v>89</v>
      </c>
      <c r="J8" s="463" t="s">
        <v>4</v>
      </c>
      <c r="K8" s="465" t="s">
        <v>91</v>
      </c>
      <c r="L8" s="466"/>
      <c r="M8" s="467" t="s">
        <v>55</v>
      </c>
      <c r="N8" s="457" t="s">
        <v>88</v>
      </c>
      <c r="O8" s="458" t="s">
        <v>33</v>
      </c>
      <c r="P8" s="470" t="s">
        <v>106</v>
      </c>
      <c r="Q8" s="471"/>
      <c r="R8" s="471"/>
    </row>
    <row r="9" spans="1:18" ht="46" customHeight="1" thickBot="1">
      <c r="A9" s="407"/>
      <c r="B9" s="410"/>
      <c r="C9" s="431"/>
      <c r="D9" s="431"/>
      <c r="E9" s="414"/>
      <c r="F9" s="63" t="s">
        <v>5</v>
      </c>
      <c r="G9" s="62" t="s">
        <v>6</v>
      </c>
      <c r="H9" s="460"/>
      <c r="I9" s="462"/>
      <c r="J9" s="464"/>
      <c r="K9" s="106" t="s">
        <v>87</v>
      </c>
      <c r="L9" s="71" t="s">
        <v>85</v>
      </c>
      <c r="M9" s="468"/>
      <c r="N9" s="457"/>
      <c r="O9" s="458"/>
      <c r="P9" s="128" t="s">
        <v>107</v>
      </c>
      <c r="Q9" s="128" t="s">
        <v>108</v>
      </c>
      <c r="R9" s="128" t="s">
        <v>109</v>
      </c>
    </row>
    <row r="10" spans="1:18" ht="47" thickBot="1">
      <c r="A10" s="428" t="s">
        <v>68</v>
      </c>
      <c r="B10" s="58" t="s">
        <v>7</v>
      </c>
      <c r="C10" s="59">
        <v>5</v>
      </c>
      <c r="D10" s="59"/>
      <c r="E10" s="60">
        <f t="shared" ref="E10:E24" si="0">C10+D10</f>
        <v>5</v>
      </c>
      <c r="F10" s="20" t="s">
        <v>83</v>
      </c>
      <c r="G10" s="11" t="s">
        <v>84</v>
      </c>
      <c r="H10" s="162" t="s">
        <v>194</v>
      </c>
      <c r="I10" s="22" t="s">
        <v>34</v>
      </c>
      <c r="J10" s="70" t="s">
        <v>180</v>
      </c>
      <c r="K10" s="65" t="s">
        <v>201</v>
      </c>
      <c r="L10" s="65" t="s">
        <v>201</v>
      </c>
      <c r="M10" s="25"/>
      <c r="N10" s="22"/>
      <c r="O10" s="22" t="s">
        <v>214</v>
      </c>
      <c r="P10" s="65"/>
      <c r="Q10" s="158" t="s">
        <v>30</v>
      </c>
      <c r="R10" s="111"/>
    </row>
    <row r="11" spans="1:18" ht="62.5" thickBot="1">
      <c r="A11" s="429"/>
      <c r="B11" s="3" t="s">
        <v>39</v>
      </c>
      <c r="C11" s="10">
        <v>4</v>
      </c>
      <c r="D11" s="10"/>
      <c r="E11" s="6">
        <f t="shared" si="0"/>
        <v>4</v>
      </c>
      <c r="F11" s="23" t="s">
        <v>182</v>
      </c>
      <c r="G11" s="12" t="s">
        <v>202</v>
      </c>
      <c r="H11" s="129" t="s">
        <v>195</v>
      </c>
      <c r="I11" s="22" t="s">
        <v>34</v>
      </c>
      <c r="J11" s="70" t="s">
        <v>180</v>
      </c>
      <c r="K11" s="67" t="s">
        <v>201</v>
      </c>
      <c r="L11" s="67" t="s">
        <v>201</v>
      </c>
      <c r="M11" s="91"/>
      <c r="N11" s="25"/>
      <c r="O11" s="25" t="s">
        <v>215</v>
      </c>
      <c r="P11" s="67"/>
      <c r="Q11" s="158" t="s">
        <v>30</v>
      </c>
      <c r="R11" s="108"/>
    </row>
    <row r="12" spans="1:18" ht="1" hidden="1" customHeight="1" thickBot="1">
      <c r="A12" s="423" t="s">
        <v>99</v>
      </c>
      <c r="B12" s="3" t="s">
        <v>77</v>
      </c>
      <c r="C12" s="10"/>
      <c r="D12" s="10"/>
      <c r="E12" s="6">
        <f t="shared" si="0"/>
        <v>0</v>
      </c>
      <c r="F12" s="23"/>
      <c r="G12" s="12"/>
      <c r="H12" s="25"/>
      <c r="I12" s="25"/>
      <c r="J12" s="67"/>
      <c r="K12" s="67"/>
      <c r="L12" s="67"/>
      <c r="M12" s="91"/>
      <c r="N12" s="25"/>
      <c r="O12" s="25"/>
      <c r="P12" s="67"/>
      <c r="Q12" s="158"/>
      <c r="R12" s="108"/>
    </row>
    <row r="13" spans="1:18" ht="70" hidden="1" customHeight="1" thickBot="1">
      <c r="A13" s="424"/>
      <c r="B13" s="3" t="s">
        <v>78</v>
      </c>
      <c r="C13" s="10"/>
      <c r="D13" s="10"/>
      <c r="E13" s="6">
        <f t="shared" si="0"/>
        <v>0</v>
      </c>
      <c r="F13" s="23"/>
      <c r="G13" s="12"/>
      <c r="H13" s="25"/>
      <c r="I13" s="25"/>
      <c r="J13" s="67"/>
      <c r="K13" s="67"/>
      <c r="L13" s="67"/>
      <c r="M13" s="91"/>
      <c r="N13" s="25"/>
      <c r="O13" s="25"/>
      <c r="P13" s="67"/>
      <c r="Q13" s="158"/>
      <c r="R13" s="108"/>
    </row>
    <row r="14" spans="1:18" ht="44" thickBot="1">
      <c r="A14" s="83" t="s">
        <v>69</v>
      </c>
      <c r="B14" s="3" t="s">
        <v>9</v>
      </c>
      <c r="C14" s="10">
        <v>2</v>
      </c>
      <c r="D14" s="10"/>
      <c r="E14" s="6">
        <f t="shared" si="0"/>
        <v>2</v>
      </c>
      <c r="F14" s="23" t="s">
        <v>186</v>
      </c>
      <c r="G14" s="12" t="s">
        <v>96</v>
      </c>
      <c r="H14" s="129" t="s">
        <v>206</v>
      </c>
      <c r="I14" s="22" t="s">
        <v>34</v>
      </c>
      <c r="J14" s="70" t="s">
        <v>457</v>
      </c>
      <c r="K14" s="67" t="s">
        <v>201</v>
      </c>
      <c r="L14" s="67" t="s">
        <v>201</v>
      </c>
      <c r="M14" s="25"/>
      <c r="N14" s="25"/>
      <c r="O14" s="171" t="s">
        <v>404</v>
      </c>
      <c r="P14" s="67"/>
      <c r="Q14" s="158" t="s">
        <v>30</v>
      </c>
      <c r="R14" s="108"/>
    </row>
    <row r="15" spans="1:18" ht="52.5" customHeight="1" thickBot="1">
      <c r="A15" s="423" t="s">
        <v>10</v>
      </c>
      <c r="B15" s="3" t="s">
        <v>11</v>
      </c>
      <c r="C15" s="10">
        <v>4</v>
      </c>
      <c r="D15" s="10"/>
      <c r="E15" s="6">
        <f t="shared" si="0"/>
        <v>4</v>
      </c>
      <c r="F15" s="100" t="s">
        <v>182</v>
      </c>
      <c r="G15" s="12" t="s">
        <v>202</v>
      </c>
      <c r="H15" s="129" t="s">
        <v>196</v>
      </c>
      <c r="I15" s="22" t="s">
        <v>34</v>
      </c>
      <c r="J15" s="70" t="s">
        <v>180</v>
      </c>
      <c r="K15" s="67" t="s">
        <v>201</v>
      </c>
      <c r="L15" s="67" t="s">
        <v>201</v>
      </c>
      <c r="M15" s="25"/>
      <c r="N15" s="25"/>
      <c r="O15" s="25" t="s">
        <v>216</v>
      </c>
      <c r="P15" s="67"/>
      <c r="Q15" s="158" t="s">
        <v>30</v>
      </c>
      <c r="R15" s="108"/>
    </row>
    <row r="16" spans="1:18" ht="23.15" customHeight="1" thickBot="1">
      <c r="A16" s="429"/>
      <c r="B16" s="90" t="s">
        <v>12</v>
      </c>
      <c r="C16" s="10"/>
      <c r="D16" s="10"/>
      <c r="E16" s="6">
        <f t="shared" si="0"/>
        <v>0</v>
      </c>
      <c r="F16" s="23"/>
      <c r="G16" s="12"/>
      <c r="H16" s="129"/>
      <c r="I16" s="25"/>
      <c r="J16" s="67"/>
      <c r="K16" s="67"/>
      <c r="L16" s="67"/>
      <c r="M16" s="25"/>
      <c r="N16" s="25"/>
      <c r="O16" s="25"/>
      <c r="P16" s="67"/>
      <c r="Q16" s="158"/>
      <c r="R16" s="108"/>
    </row>
    <row r="17" spans="1:18" ht="56.15" customHeight="1" thickBot="1">
      <c r="A17" s="2" t="s">
        <v>112</v>
      </c>
      <c r="B17" s="3" t="s">
        <v>40</v>
      </c>
      <c r="C17" s="10">
        <v>2</v>
      </c>
      <c r="D17" s="10"/>
      <c r="E17" s="6">
        <f t="shared" si="0"/>
        <v>2</v>
      </c>
      <c r="F17" s="23" t="s">
        <v>186</v>
      </c>
      <c r="G17" s="12" t="s">
        <v>204</v>
      </c>
      <c r="H17" s="129" t="s">
        <v>197</v>
      </c>
      <c r="I17" s="22" t="s">
        <v>34</v>
      </c>
      <c r="J17" s="70" t="s">
        <v>180</v>
      </c>
      <c r="K17" s="67" t="s">
        <v>201</v>
      </c>
      <c r="L17" s="67" t="s">
        <v>201</v>
      </c>
      <c r="M17" s="25"/>
      <c r="N17" s="25"/>
      <c r="O17" s="25" t="s">
        <v>217</v>
      </c>
      <c r="P17" s="67"/>
      <c r="Q17" s="158" t="s">
        <v>30</v>
      </c>
      <c r="R17" s="108"/>
    </row>
    <row r="18" spans="1:18" ht="47" thickBot="1">
      <c r="A18" s="401" t="s">
        <v>21</v>
      </c>
      <c r="B18" s="3" t="s">
        <v>22</v>
      </c>
      <c r="C18" s="10">
        <v>1</v>
      </c>
      <c r="D18" s="10"/>
      <c r="E18" s="6">
        <f t="shared" si="0"/>
        <v>1</v>
      </c>
      <c r="F18" s="23" t="s">
        <v>189</v>
      </c>
      <c r="G18" s="12" t="s">
        <v>205</v>
      </c>
      <c r="H18" s="129" t="s">
        <v>198</v>
      </c>
      <c r="I18" s="22" t="s">
        <v>34</v>
      </c>
      <c r="J18" s="70" t="s">
        <v>180</v>
      </c>
      <c r="K18" s="67" t="s">
        <v>201</v>
      </c>
      <c r="L18" s="67" t="s">
        <v>201</v>
      </c>
      <c r="M18" s="25"/>
      <c r="N18" s="25"/>
      <c r="O18" s="25" t="s">
        <v>218</v>
      </c>
      <c r="P18" s="67"/>
      <c r="Q18" s="158" t="s">
        <v>30</v>
      </c>
      <c r="R18" s="108"/>
    </row>
    <row r="19" spans="1:18" ht="58.5" thickBot="1">
      <c r="A19" s="401"/>
      <c r="B19" s="3" t="s">
        <v>25</v>
      </c>
      <c r="C19" s="10">
        <v>1</v>
      </c>
      <c r="D19" s="10"/>
      <c r="E19" s="6">
        <f t="shared" si="0"/>
        <v>1</v>
      </c>
      <c r="F19" s="23" t="s">
        <v>189</v>
      </c>
      <c r="G19" s="12" t="s">
        <v>205</v>
      </c>
      <c r="H19" s="129" t="s">
        <v>199</v>
      </c>
      <c r="I19" s="22" t="s">
        <v>34</v>
      </c>
      <c r="J19" s="70" t="s">
        <v>180</v>
      </c>
      <c r="K19" s="67" t="s">
        <v>201</v>
      </c>
      <c r="L19" s="67" t="s">
        <v>201</v>
      </c>
      <c r="M19" s="25"/>
      <c r="N19" s="25"/>
      <c r="O19" s="272" t="s">
        <v>405</v>
      </c>
      <c r="P19" s="67"/>
      <c r="Q19" s="158" t="s">
        <v>30</v>
      </c>
      <c r="R19" s="108"/>
    </row>
    <row r="20" spans="1:18" ht="45.65" customHeight="1" thickBot="1">
      <c r="A20" s="2" t="s">
        <v>23</v>
      </c>
      <c r="B20" s="3" t="s">
        <v>126</v>
      </c>
      <c r="C20" s="10">
        <v>1</v>
      </c>
      <c r="D20" s="10"/>
      <c r="E20" s="6">
        <f t="shared" si="0"/>
        <v>1</v>
      </c>
      <c r="F20" s="23" t="s">
        <v>189</v>
      </c>
      <c r="G20" s="12" t="s">
        <v>205</v>
      </c>
      <c r="H20" s="295" t="s">
        <v>396</v>
      </c>
      <c r="I20" s="22" t="s">
        <v>34</v>
      </c>
      <c r="J20" s="70" t="s">
        <v>180</v>
      </c>
      <c r="K20" s="67" t="s">
        <v>201</v>
      </c>
      <c r="L20" s="67" t="s">
        <v>201</v>
      </c>
      <c r="M20" s="25"/>
      <c r="N20" s="25"/>
      <c r="O20" s="211" t="s">
        <v>458</v>
      </c>
      <c r="P20" s="67"/>
      <c r="Q20" s="333" t="s">
        <v>30</v>
      </c>
      <c r="R20" s="108"/>
    </row>
    <row r="21" spans="1:18" ht="55" customHeight="1" thickBot="1">
      <c r="A21" s="2" t="s">
        <v>41</v>
      </c>
      <c r="B21" s="3" t="s">
        <v>41</v>
      </c>
      <c r="C21" s="10">
        <v>2</v>
      </c>
      <c r="D21" s="10">
        <v>1</v>
      </c>
      <c r="E21" s="6">
        <f t="shared" si="0"/>
        <v>3</v>
      </c>
      <c r="F21" s="23" t="s">
        <v>82</v>
      </c>
      <c r="G21" s="12" t="s">
        <v>96</v>
      </c>
      <c r="H21" s="129" t="s">
        <v>200</v>
      </c>
      <c r="I21" s="22" t="s">
        <v>34</v>
      </c>
      <c r="J21" s="70" t="s">
        <v>180</v>
      </c>
      <c r="K21" s="67" t="s">
        <v>201</v>
      </c>
      <c r="L21" s="67" t="s">
        <v>201</v>
      </c>
      <c r="M21" s="25"/>
      <c r="N21" s="25"/>
      <c r="O21" s="272" t="s">
        <v>403</v>
      </c>
      <c r="P21" s="67"/>
      <c r="Q21" s="158" t="s">
        <v>30</v>
      </c>
      <c r="R21" s="108"/>
    </row>
    <row r="22" spans="1:18" ht="18.5" hidden="1" thickBot="1">
      <c r="A22" s="30"/>
      <c r="B22" s="13"/>
      <c r="C22" s="10"/>
      <c r="D22" s="10"/>
      <c r="E22" s="6">
        <f t="shared" si="0"/>
        <v>0</v>
      </c>
      <c r="F22" s="23"/>
      <c r="G22" s="12"/>
      <c r="H22" s="25"/>
      <c r="I22" s="25"/>
      <c r="J22" s="67"/>
      <c r="K22" s="67"/>
      <c r="L22" s="67"/>
      <c r="M22" s="25"/>
      <c r="N22" s="25"/>
      <c r="O22" s="25"/>
      <c r="P22" s="67"/>
      <c r="Q22" s="108"/>
      <c r="R22" s="108"/>
    </row>
    <row r="23" spans="1:18" ht="18.5" hidden="1" thickBot="1">
      <c r="A23" s="30"/>
      <c r="B23" s="13"/>
      <c r="C23" s="10"/>
      <c r="D23" s="10"/>
      <c r="E23" s="6">
        <f t="shared" si="0"/>
        <v>0</v>
      </c>
      <c r="F23" s="23"/>
      <c r="G23" s="12"/>
      <c r="H23" s="25"/>
      <c r="I23" s="25"/>
      <c r="J23" s="67"/>
      <c r="K23" s="67"/>
      <c r="L23" s="67"/>
      <c r="M23" s="25"/>
      <c r="N23" s="25"/>
      <c r="O23" s="25"/>
      <c r="P23" s="67"/>
      <c r="Q23" s="108"/>
      <c r="R23" s="108"/>
    </row>
    <row r="24" spans="1:18" ht="18.5" hidden="1" thickBot="1">
      <c r="A24" s="30"/>
      <c r="B24" s="13"/>
      <c r="C24" s="10"/>
      <c r="D24" s="10"/>
      <c r="E24" s="6">
        <f t="shared" si="0"/>
        <v>0</v>
      </c>
      <c r="F24" s="23"/>
      <c r="G24" s="12"/>
      <c r="H24" s="25"/>
      <c r="I24" s="25"/>
      <c r="J24" s="67"/>
      <c r="K24" s="67"/>
      <c r="L24" s="67"/>
      <c r="M24" s="25"/>
      <c r="N24" s="25"/>
      <c r="O24" s="25"/>
      <c r="P24" s="67"/>
      <c r="Q24" s="108"/>
      <c r="R24" s="108"/>
    </row>
    <row r="25" spans="1:18" ht="39" customHeight="1" thickBot="1">
      <c r="A25" s="480" t="s">
        <v>61</v>
      </c>
      <c r="B25" s="481"/>
      <c r="C25" s="18"/>
      <c r="D25" s="18"/>
      <c r="E25" s="6"/>
      <c r="F25" s="101"/>
      <c r="G25" s="19"/>
      <c r="H25" s="27"/>
      <c r="I25" s="27"/>
      <c r="J25" s="69"/>
      <c r="K25" s="69"/>
      <c r="L25" s="69"/>
      <c r="M25" s="27"/>
      <c r="N25" s="27"/>
      <c r="O25" s="27"/>
      <c r="P25" s="69"/>
      <c r="Q25" s="108"/>
      <c r="R25" s="108"/>
    </row>
    <row r="26" spans="1:18" ht="18.5" hidden="1" thickBot="1">
      <c r="A26" s="482"/>
      <c r="B26" s="483"/>
      <c r="C26" s="18"/>
      <c r="D26" s="10"/>
      <c r="E26" s="6">
        <f t="shared" ref="E26:E33" si="1">D26</f>
        <v>0</v>
      </c>
      <c r="F26" s="23"/>
      <c r="G26" s="12"/>
      <c r="H26" s="25"/>
      <c r="I26" s="25"/>
      <c r="J26" s="67"/>
      <c r="K26" s="69"/>
      <c r="L26" s="69"/>
      <c r="M26" s="27"/>
      <c r="N26" s="27"/>
      <c r="O26" s="25"/>
      <c r="P26" s="69"/>
      <c r="Q26" s="108"/>
      <c r="R26" s="108"/>
    </row>
    <row r="27" spans="1:18" ht="18.5" hidden="1" thickBot="1">
      <c r="A27" s="482"/>
      <c r="B27" s="483"/>
      <c r="C27" s="18"/>
      <c r="D27" s="10"/>
      <c r="E27" s="6">
        <f t="shared" si="1"/>
        <v>0</v>
      </c>
      <c r="F27" s="23"/>
      <c r="G27" s="12"/>
      <c r="H27" s="25"/>
      <c r="I27" s="25"/>
      <c r="J27" s="67"/>
      <c r="K27" s="69"/>
      <c r="L27" s="69"/>
      <c r="M27" s="27"/>
      <c r="N27" s="27"/>
      <c r="O27" s="25"/>
      <c r="P27" s="69"/>
      <c r="Q27" s="108"/>
      <c r="R27" s="108"/>
    </row>
    <row r="28" spans="1:18" ht="18.5" hidden="1" thickBot="1">
      <c r="A28" s="482"/>
      <c r="B28" s="483"/>
      <c r="C28" s="18"/>
      <c r="D28" s="10"/>
      <c r="E28" s="6">
        <f t="shared" si="1"/>
        <v>0</v>
      </c>
      <c r="F28" s="23"/>
      <c r="G28" s="12"/>
      <c r="H28" s="25"/>
      <c r="I28" s="25"/>
      <c r="J28" s="67"/>
      <c r="K28" s="69"/>
      <c r="L28" s="69"/>
      <c r="M28" s="27"/>
      <c r="N28" s="27"/>
      <c r="O28" s="25"/>
      <c r="P28" s="69"/>
      <c r="Q28" s="108"/>
      <c r="R28" s="108"/>
    </row>
    <row r="29" spans="1:18" ht="18.5" hidden="1" thickBot="1">
      <c r="A29" s="483"/>
      <c r="B29" s="484"/>
      <c r="C29" s="18"/>
      <c r="D29" s="10"/>
      <c r="E29" s="6">
        <f t="shared" si="1"/>
        <v>0</v>
      </c>
      <c r="F29" s="23"/>
      <c r="G29" s="12"/>
      <c r="H29" s="25"/>
      <c r="I29" s="25"/>
      <c r="J29" s="67"/>
      <c r="K29" s="69"/>
      <c r="L29" s="69"/>
      <c r="M29" s="27"/>
      <c r="N29" s="27"/>
      <c r="O29" s="25"/>
      <c r="P29" s="69"/>
      <c r="Q29" s="108"/>
      <c r="R29" s="108"/>
    </row>
    <row r="30" spans="1:18" ht="18.5" hidden="1" thickBot="1">
      <c r="A30" s="483"/>
      <c r="B30" s="484"/>
      <c r="C30" s="18"/>
      <c r="D30" s="10"/>
      <c r="E30" s="6">
        <f t="shared" si="1"/>
        <v>0</v>
      </c>
      <c r="F30" s="23"/>
      <c r="G30" s="12"/>
      <c r="H30" s="25"/>
      <c r="I30" s="25"/>
      <c r="J30" s="67"/>
      <c r="K30" s="69"/>
      <c r="L30" s="69"/>
      <c r="M30" s="27"/>
      <c r="N30" s="27"/>
      <c r="O30" s="25"/>
      <c r="P30" s="69"/>
      <c r="Q30" s="108"/>
      <c r="R30" s="108"/>
    </row>
    <row r="31" spans="1:18" ht="18.5" hidden="1" thickBot="1">
      <c r="A31" s="482"/>
      <c r="B31" s="483"/>
      <c r="C31" s="18"/>
      <c r="D31" s="10"/>
      <c r="E31" s="6">
        <f t="shared" si="1"/>
        <v>0</v>
      </c>
      <c r="F31" s="23"/>
      <c r="G31" s="12"/>
      <c r="H31" s="25"/>
      <c r="I31" s="25"/>
      <c r="J31" s="67"/>
      <c r="K31" s="69"/>
      <c r="L31" s="69"/>
      <c r="M31" s="27"/>
      <c r="N31" s="27"/>
      <c r="O31" s="25"/>
      <c r="P31" s="69"/>
      <c r="Q31" s="108"/>
      <c r="R31" s="108"/>
    </row>
    <row r="32" spans="1:18" ht="18.5" hidden="1" thickBot="1">
      <c r="A32" s="482"/>
      <c r="B32" s="483"/>
      <c r="C32" s="18"/>
      <c r="D32" s="10"/>
      <c r="E32" s="6">
        <f t="shared" si="1"/>
        <v>0</v>
      </c>
      <c r="F32" s="23"/>
      <c r="G32" s="12"/>
      <c r="H32" s="25"/>
      <c r="I32" s="25"/>
      <c r="J32" s="67"/>
      <c r="K32" s="69"/>
      <c r="L32" s="69"/>
      <c r="M32" s="27"/>
      <c r="N32" s="27"/>
      <c r="O32" s="25"/>
      <c r="P32" s="69"/>
      <c r="Q32" s="108"/>
      <c r="R32" s="108"/>
    </row>
    <row r="33" spans="1:18" ht="18.5" hidden="1" thickBot="1">
      <c r="A33" s="478"/>
      <c r="B33" s="479"/>
      <c r="C33" s="18"/>
      <c r="D33" s="10"/>
      <c r="E33" s="6">
        <f t="shared" si="1"/>
        <v>0</v>
      </c>
      <c r="F33" s="102"/>
      <c r="G33" s="103"/>
      <c r="H33" s="25"/>
      <c r="I33" s="25"/>
      <c r="J33" s="67"/>
      <c r="K33" s="69"/>
      <c r="L33" s="69"/>
      <c r="M33" s="27"/>
      <c r="N33" s="27"/>
      <c r="O33" s="25"/>
      <c r="P33" s="69"/>
      <c r="Q33" s="108"/>
      <c r="R33" s="108"/>
    </row>
    <row r="34" spans="1:18" ht="39.75" customHeight="1" thickBot="1">
      <c r="A34" s="399" t="s">
        <v>26</v>
      </c>
      <c r="B34" s="400"/>
      <c r="C34" s="76">
        <f>SUM(C10:C33)</f>
        <v>22</v>
      </c>
      <c r="D34" s="76">
        <f>SUM(D10:D33)</f>
        <v>1</v>
      </c>
      <c r="E34" s="77">
        <f>C34+D34</f>
        <v>23</v>
      </c>
      <c r="F34" s="32" t="s">
        <v>42</v>
      </c>
      <c r="G34" s="33" t="s">
        <v>43</v>
      </c>
      <c r="P34" s="87"/>
    </row>
    <row r="35" spans="1:18" ht="21.5" thickBot="1">
      <c r="A35" s="8" t="s">
        <v>31</v>
      </c>
      <c r="B35" s="8"/>
      <c r="C35" s="29">
        <v>22</v>
      </c>
      <c r="D35" s="29">
        <v>1</v>
      </c>
      <c r="E35" s="29">
        <v>23</v>
      </c>
      <c r="F35" s="28">
        <v>8</v>
      </c>
      <c r="G35" s="28">
        <v>31</v>
      </c>
    </row>
    <row r="36" spans="1:18" ht="21.5" thickBot="1">
      <c r="A36" s="8" t="s">
        <v>32</v>
      </c>
      <c r="B36" s="8"/>
      <c r="C36" s="29">
        <v>22</v>
      </c>
      <c r="D36" s="29">
        <v>4</v>
      </c>
      <c r="E36" s="29">
        <v>26</v>
      </c>
      <c r="F36" s="28">
        <v>5</v>
      </c>
      <c r="G36" s="28">
        <v>31</v>
      </c>
    </row>
    <row r="38" spans="1:18" ht="15" thickBot="1"/>
    <row r="39" spans="1:18" ht="48.75" customHeight="1" thickBot="1">
      <c r="A39" s="36" t="s">
        <v>44</v>
      </c>
      <c r="B39" s="37" t="s">
        <v>45</v>
      </c>
      <c r="C39" s="38" t="s">
        <v>46</v>
      </c>
      <c r="D39" s="440" t="s">
        <v>47</v>
      </c>
      <c r="E39" s="441"/>
      <c r="F39" s="441"/>
      <c r="G39" s="442"/>
      <c r="H39" s="436" t="s">
        <v>51</v>
      </c>
      <c r="I39" s="437"/>
      <c r="J39" s="437"/>
      <c r="K39" s="437"/>
    </row>
    <row r="40" spans="1:18" s="15" customFormat="1" ht="217.5" thickBot="1">
      <c r="A40" s="160" t="s">
        <v>392</v>
      </c>
      <c r="B40" s="347" t="s">
        <v>520</v>
      </c>
      <c r="C40" s="40">
        <v>1</v>
      </c>
      <c r="D40" s="443" t="s">
        <v>212</v>
      </c>
      <c r="E40" s="444"/>
      <c r="F40" s="444"/>
      <c r="G40" s="445"/>
      <c r="H40" s="446" t="s">
        <v>179</v>
      </c>
      <c r="I40" s="487"/>
      <c r="J40" s="487"/>
      <c r="K40" s="487"/>
    </row>
    <row r="41" spans="1:18" s="15" customFormat="1" ht="65.5" thickBot="1">
      <c r="A41" s="160" t="s">
        <v>208</v>
      </c>
      <c r="B41" s="275" t="s">
        <v>513</v>
      </c>
      <c r="C41" s="40">
        <v>1</v>
      </c>
      <c r="D41" s="443" t="s">
        <v>210</v>
      </c>
      <c r="E41" s="444"/>
      <c r="F41" s="444"/>
      <c r="G41" s="445"/>
      <c r="H41" s="488" t="s">
        <v>174</v>
      </c>
      <c r="I41" s="489"/>
      <c r="J41" s="489"/>
      <c r="K41" s="490"/>
    </row>
    <row r="42" spans="1:18" s="15" customFormat="1" ht="93.5" thickBot="1">
      <c r="A42" s="160" t="s">
        <v>172</v>
      </c>
      <c r="B42" s="347" t="s">
        <v>519</v>
      </c>
      <c r="C42" s="161">
        <v>1</v>
      </c>
      <c r="D42" s="394" t="s">
        <v>173</v>
      </c>
      <c r="E42" s="394"/>
      <c r="F42" s="394"/>
      <c r="G42" s="394"/>
      <c r="H42" s="452" t="s">
        <v>174</v>
      </c>
      <c r="I42" s="452"/>
      <c r="J42" s="452"/>
      <c r="K42" s="452"/>
    </row>
    <row r="43" spans="1:18" s="15" customFormat="1" ht="28" customHeight="1" thickBot="1">
      <c r="A43" s="160" t="s">
        <v>172</v>
      </c>
      <c r="B43" s="386" t="s">
        <v>518</v>
      </c>
      <c r="C43" s="40">
        <v>1</v>
      </c>
      <c r="D43" s="443" t="s">
        <v>178</v>
      </c>
      <c r="E43" s="444"/>
      <c r="F43" s="444"/>
      <c r="G43" s="445"/>
      <c r="H43" s="446" t="s">
        <v>174</v>
      </c>
      <c r="I43" s="487"/>
      <c r="J43" s="487"/>
      <c r="K43" s="487"/>
    </row>
    <row r="44" spans="1:18" s="15" customFormat="1" ht="40" customHeight="1" thickBot="1">
      <c r="A44" s="160" t="s">
        <v>175</v>
      </c>
      <c r="B44" s="373" t="s">
        <v>517</v>
      </c>
      <c r="C44" s="40">
        <v>1</v>
      </c>
      <c r="D44" s="394" t="s">
        <v>176</v>
      </c>
      <c r="E44" s="394"/>
      <c r="F44" s="394"/>
      <c r="G44" s="394"/>
      <c r="H44" s="452" t="s">
        <v>179</v>
      </c>
      <c r="I44" s="452"/>
      <c r="J44" s="452"/>
      <c r="K44" s="452"/>
    </row>
    <row r="45" spans="1:18" s="15" customFormat="1" ht="78.5" thickBot="1">
      <c r="A45" s="160" t="s">
        <v>177</v>
      </c>
      <c r="B45" s="384" t="s">
        <v>514</v>
      </c>
      <c r="C45" s="40">
        <v>1</v>
      </c>
      <c r="D45" s="394" t="s">
        <v>178</v>
      </c>
      <c r="E45" s="394"/>
      <c r="F45" s="394"/>
      <c r="G45" s="394"/>
      <c r="H45" s="452" t="s">
        <v>174</v>
      </c>
      <c r="I45" s="452"/>
      <c r="J45" s="452"/>
      <c r="K45" s="452"/>
    </row>
    <row r="46" spans="1:18" s="15" customFormat="1" ht="25" customHeight="1" thickBot="1">
      <c r="A46" s="160" t="s">
        <v>211</v>
      </c>
      <c r="B46" s="276" t="s">
        <v>515</v>
      </c>
      <c r="C46" s="40">
        <v>1</v>
      </c>
      <c r="D46" s="394" t="s">
        <v>212</v>
      </c>
      <c r="E46" s="394"/>
      <c r="F46" s="394"/>
      <c r="G46" s="394"/>
      <c r="H46" s="454" t="s">
        <v>174</v>
      </c>
      <c r="I46" s="455"/>
      <c r="J46" s="455"/>
      <c r="K46" s="456"/>
    </row>
    <row r="47" spans="1:18" s="15" customFormat="1" ht="29.15" customHeight="1" thickBot="1">
      <c r="A47" s="160" t="s">
        <v>213</v>
      </c>
      <c r="B47" s="382" t="s">
        <v>516</v>
      </c>
      <c r="C47" s="40">
        <v>1</v>
      </c>
      <c r="D47" s="394" t="s">
        <v>210</v>
      </c>
      <c r="E47" s="394"/>
      <c r="F47" s="394"/>
      <c r="G47" s="394"/>
      <c r="H47" s="452" t="s">
        <v>174</v>
      </c>
      <c r="I47" s="452"/>
      <c r="J47" s="452"/>
      <c r="K47" s="452"/>
    </row>
    <row r="48" spans="1:18" s="15" customFormat="1" ht="2.15" customHeight="1" thickBot="1">
      <c r="A48" s="39"/>
      <c r="B48" s="54"/>
      <c r="C48" s="40"/>
      <c r="D48" s="443"/>
      <c r="E48" s="444"/>
      <c r="F48" s="444"/>
      <c r="G48" s="445"/>
      <c r="H48" s="446"/>
      <c r="I48" s="447"/>
      <c r="J48" s="447"/>
      <c r="K48" s="447"/>
    </row>
    <row r="49" spans="1:11" s="15" customFormat="1" ht="16" hidden="1" thickBot="1">
      <c r="A49" s="39"/>
      <c r="B49" s="54"/>
      <c r="C49" s="40"/>
      <c r="D49" s="443"/>
      <c r="E49" s="444"/>
      <c r="F49" s="444"/>
      <c r="G49" s="445"/>
      <c r="H49" s="446"/>
      <c r="I49" s="447"/>
      <c r="J49" s="447"/>
      <c r="K49" s="447"/>
    </row>
    <row r="50" spans="1:11" s="15" customFormat="1" ht="16" hidden="1" thickBot="1">
      <c r="A50" s="39"/>
      <c r="B50" s="54"/>
      <c r="C50" s="40"/>
      <c r="D50" s="443"/>
      <c r="E50" s="444"/>
      <c r="F50" s="444"/>
      <c r="G50" s="445"/>
      <c r="H50" s="446"/>
      <c r="I50" s="447"/>
      <c r="J50" s="447"/>
      <c r="K50" s="447"/>
    </row>
    <row r="51" spans="1:11" s="15" customFormat="1" ht="16" hidden="1" thickBot="1">
      <c r="A51" s="39"/>
      <c r="B51" s="54"/>
      <c r="C51" s="40"/>
      <c r="D51" s="443"/>
      <c r="E51" s="444"/>
      <c r="F51" s="444"/>
      <c r="G51" s="445"/>
      <c r="H51" s="446"/>
      <c r="I51" s="447"/>
      <c r="J51" s="447"/>
      <c r="K51" s="447"/>
    </row>
    <row r="52" spans="1:11" s="15" customFormat="1" ht="16" hidden="1" thickBot="1">
      <c r="A52" s="39"/>
      <c r="B52" s="54"/>
      <c r="C52" s="40"/>
      <c r="D52" s="443"/>
      <c r="E52" s="444"/>
      <c r="F52" s="444"/>
      <c r="G52" s="445"/>
      <c r="H52" s="446"/>
      <c r="I52" s="447"/>
      <c r="J52" s="447"/>
      <c r="K52" s="447"/>
    </row>
    <row r="53" spans="1:11" s="15" customFormat="1" ht="16" hidden="1" thickBot="1">
      <c r="A53" s="39"/>
      <c r="B53" s="54"/>
      <c r="C53" s="40"/>
      <c r="D53" s="443"/>
      <c r="E53" s="444"/>
      <c r="F53" s="444"/>
      <c r="G53" s="445"/>
      <c r="H53" s="446"/>
      <c r="I53" s="447"/>
      <c r="J53" s="447"/>
      <c r="K53" s="447"/>
    </row>
    <row r="54" spans="1:11" s="15" customFormat="1" ht="16" hidden="1" thickBot="1">
      <c r="A54" s="39"/>
      <c r="B54" s="54"/>
      <c r="C54" s="40"/>
      <c r="D54" s="443"/>
      <c r="E54" s="444"/>
      <c r="F54" s="444"/>
      <c r="G54" s="445"/>
      <c r="H54" s="446"/>
      <c r="I54" s="447"/>
      <c r="J54" s="447"/>
      <c r="K54" s="447"/>
    </row>
    <row r="55" spans="1:11" s="15" customFormat="1" ht="16" hidden="1" thickBot="1">
      <c r="A55" s="39"/>
      <c r="B55" s="54"/>
      <c r="C55" s="40"/>
      <c r="D55" s="443"/>
      <c r="E55" s="444"/>
      <c r="F55" s="444"/>
      <c r="G55" s="445"/>
      <c r="H55" s="446"/>
      <c r="I55" s="447"/>
      <c r="J55" s="447"/>
      <c r="K55" s="447"/>
    </row>
    <row r="56" spans="1:11" s="15" customFormat="1" ht="16" hidden="1" thickBot="1">
      <c r="A56" s="39"/>
      <c r="B56" s="54"/>
      <c r="C56" s="40"/>
      <c r="D56" s="443"/>
      <c r="E56" s="444"/>
      <c r="F56" s="444"/>
      <c r="G56" s="445"/>
      <c r="H56" s="446"/>
      <c r="I56" s="447"/>
      <c r="J56" s="447"/>
      <c r="K56" s="447"/>
    </row>
    <row r="57" spans="1:11" ht="19" thickBot="1">
      <c r="B57" s="34" t="s">
        <v>26</v>
      </c>
      <c r="C57" s="35">
        <f>SUM(C40:C56)</f>
        <v>8</v>
      </c>
    </row>
  </sheetData>
  <sheetProtection formatRows="0"/>
  <mergeCells count="70">
    <mergeCell ref="C2:N2"/>
    <mergeCell ref="C6:G6"/>
    <mergeCell ref="H6:N6"/>
    <mergeCell ref="O8:O9"/>
    <mergeCell ref="P8:R8"/>
    <mergeCell ref="J8:J9"/>
    <mergeCell ref="K8:L8"/>
    <mergeCell ref="M8:M9"/>
    <mergeCell ref="N8:N9"/>
    <mergeCell ref="O7:R7"/>
    <mergeCell ref="H39:K39"/>
    <mergeCell ref="A25:B25"/>
    <mergeCell ref="C8:C9"/>
    <mergeCell ref="D8:D9"/>
    <mergeCell ref="F8:G8"/>
    <mergeCell ref="H8:H9"/>
    <mergeCell ref="A10:A11"/>
    <mergeCell ref="A12:A13"/>
    <mergeCell ref="A15:A16"/>
    <mergeCell ref="A18:A19"/>
    <mergeCell ref="A7:A9"/>
    <mergeCell ref="B7:B9"/>
    <mergeCell ref="C7:D7"/>
    <mergeCell ref="E7:E9"/>
    <mergeCell ref="F7:N7"/>
    <mergeCell ref="I8:I9"/>
    <mergeCell ref="A31:B31"/>
    <mergeCell ref="A32:B32"/>
    <mergeCell ref="A33:B33"/>
    <mergeCell ref="A34:B34"/>
    <mergeCell ref="D39:G39"/>
    <mergeCell ref="A26:B26"/>
    <mergeCell ref="A27:B27"/>
    <mergeCell ref="A28:B28"/>
    <mergeCell ref="A29:B29"/>
    <mergeCell ref="A30:B30"/>
    <mergeCell ref="D40:G40"/>
    <mergeCell ref="H40:K40"/>
    <mergeCell ref="D46:G46"/>
    <mergeCell ref="H48:K48"/>
    <mergeCell ref="D41:G41"/>
    <mergeCell ref="H41:K41"/>
    <mergeCell ref="D42:G42"/>
    <mergeCell ref="H42:K42"/>
    <mergeCell ref="H46:K46"/>
    <mergeCell ref="D43:G43"/>
    <mergeCell ref="H43:K43"/>
    <mergeCell ref="D44:G44"/>
    <mergeCell ref="H44:K44"/>
    <mergeCell ref="D56:G56"/>
    <mergeCell ref="H56:K56"/>
    <mergeCell ref="D53:G53"/>
    <mergeCell ref="H53:K53"/>
    <mergeCell ref="D54:G54"/>
    <mergeCell ref="H54:K54"/>
    <mergeCell ref="D55:G55"/>
    <mergeCell ref="H55:K55"/>
    <mergeCell ref="H51:K51"/>
    <mergeCell ref="H49:K49"/>
    <mergeCell ref="D45:G45"/>
    <mergeCell ref="H45:K45"/>
    <mergeCell ref="D52:G52"/>
    <mergeCell ref="H52:K52"/>
    <mergeCell ref="D49:G49"/>
    <mergeCell ref="D50:G50"/>
    <mergeCell ref="H50:K50"/>
    <mergeCell ref="D51:G51"/>
    <mergeCell ref="D47:G47"/>
    <mergeCell ref="H47:K47"/>
    <mergeCell ref="D48:G48"/>
  </mergeCells>
  <pageMargins left="0.19685039370078741" right="0.19685039370078741" top="0.31496062992125984" bottom="0.31496062992125984" header="0.31496062992125984" footer="0.31496062992125984"/>
  <pageSetup paperSize="9" scale="48" fitToHeight="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0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ColWidth="8.81640625" defaultRowHeight="14.5"/>
  <cols>
    <col min="1" max="1" width="22" customWidth="1"/>
    <col min="2" max="2" width="27.26953125" customWidth="1"/>
    <col min="3" max="3" width="9.1796875" customWidth="1"/>
    <col min="4" max="4" width="9" customWidth="1"/>
    <col min="8" max="8" width="36" customWidth="1"/>
    <col min="9" max="9" width="15.453125" customWidth="1"/>
    <col min="11" max="11" width="9.81640625" customWidth="1"/>
    <col min="13" max="13" width="22.453125" customWidth="1"/>
    <col min="14" max="14" width="20.453125" customWidth="1"/>
    <col min="15" max="15" width="34.1796875" customWidth="1"/>
    <col min="16" max="16" width="15.26953125" customWidth="1"/>
    <col min="17" max="17" width="19.453125" customWidth="1"/>
    <col min="18" max="18" width="16.81640625" customWidth="1"/>
  </cols>
  <sheetData>
    <row r="1" spans="1:18" ht="9" customHeight="1">
      <c r="C1" s="1"/>
    </row>
    <row r="2" spans="1:18" ht="20">
      <c r="A2" s="9"/>
      <c r="C2" s="398" t="s">
        <v>230</v>
      </c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</row>
    <row r="3" spans="1:18" ht="20">
      <c r="A3" s="9"/>
      <c r="G3" s="17" t="s">
        <v>37</v>
      </c>
      <c r="H3" s="16">
        <v>5</v>
      </c>
      <c r="I3" s="15"/>
      <c r="J3" s="15"/>
      <c r="K3" s="15"/>
      <c r="L3" s="15"/>
      <c r="M3" s="15"/>
    </row>
    <row r="4" spans="1:18">
      <c r="G4" s="17" t="s">
        <v>38</v>
      </c>
      <c r="H4" s="16">
        <v>34</v>
      </c>
      <c r="I4" s="15"/>
      <c r="J4" s="15"/>
      <c r="K4" s="15"/>
      <c r="L4" s="15"/>
      <c r="M4" s="15"/>
    </row>
    <row r="5" spans="1:18">
      <c r="G5" s="17" t="s">
        <v>73</v>
      </c>
      <c r="H5" s="16" t="s">
        <v>110</v>
      </c>
      <c r="I5" s="15"/>
      <c r="J5" s="15"/>
      <c r="K5" s="15"/>
      <c r="L5" s="15"/>
      <c r="M5" s="15"/>
    </row>
    <row r="6" spans="1:18" ht="15" thickBot="1">
      <c r="C6" s="418"/>
      <c r="D6" s="418"/>
      <c r="E6" s="418"/>
      <c r="F6" s="418"/>
      <c r="G6" s="418"/>
      <c r="H6" s="402"/>
      <c r="I6" s="500"/>
      <c r="J6" s="500"/>
      <c r="K6" s="500"/>
      <c r="L6" s="500"/>
      <c r="M6" s="500"/>
      <c r="N6" s="500"/>
    </row>
    <row r="7" spans="1:18" ht="52" customHeight="1" thickBot="1">
      <c r="A7" s="501" t="s">
        <v>0</v>
      </c>
      <c r="B7" s="497" t="s">
        <v>1</v>
      </c>
      <c r="C7" s="472" t="s">
        <v>54</v>
      </c>
      <c r="D7" s="472"/>
      <c r="E7" s="502" t="s">
        <v>27</v>
      </c>
      <c r="F7" s="416" t="s">
        <v>2</v>
      </c>
      <c r="G7" s="417"/>
      <c r="H7" s="417"/>
      <c r="I7" s="417"/>
      <c r="J7" s="417"/>
      <c r="K7" s="417"/>
      <c r="L7" s="417"/>
      <c r="M7" s="417"/>
      <c r="N7" s="417"/>
      <c r="O7" s="469" t="s">
        <v>3</v>
      </c>
      <c r="P7" s="469"/>
      <c r="Q7" s="469"/>
      <c r="R7" s="469"/>
    </row>
    <row r="8" spans="1:18" ht="110.15" customHeight="1" thickBot="1">
      <c r="A8" s="501"/>
      <c r="B8" s="498"/>
      <c r="C8" s="430" t="s">
        <v>97</v>
      </c>
      <c r="D8" s="430" t="s">
        <v>60</v>
      </c>
      <c r="E8" s="503"/>
      <c r="F8" s="432" t="s">
        <v>136</v>
      </c>
      <c r="G8" s="433"/>
      <c r="H8" s="459" t="s">
        <v>138</v>
      </c>
      <c r="I8" s="461" t="s">
        <v>89</v>
      </c>
      <c r="J8" s="463" t="s">
        <v>4</v>
      </c>
      <c r="K8" s="465" t="s">
        <v>91</v>
      </c>
      <c r="L8" s="466"/>
      <c r="M8" s="467" t="s">
        <v>55</v>
      </c>
      <c r="N8" s="457" t="s">
        <v>88</v>
      </c>
      <c r="O8" s="458" t="s">
        <v>33</v>
      </c>
      <c r="P8" s="470" t="s">
        <v>106</v>
      </c>
      <c r="Q8" s="471"/>
      <c r="R8" s="471"/>
    </row>
    <row r="9" spans="1:18" ht="40" customHeight="1" thickBot="1">
      <c r="A9" s="501"/>
      <c r="B9" s="499"/>
      <c r="C9" s="431"/>
      <c r="D9" s="431"/>
      <c r="E9" s="503"/>
      <c r="F9" s="63" t="s">
        <v>5</v>
      </c>
      <c r="G9" s="62" t="s">
        <v>6</v>
      </c>
      <c r="H9" s="460"/>
      <c r="I9" s="462"/>
      <c r="J9" s="464"/>
      <c r="K9" s="106" t="s">
        <v>87</v>
      </c>
      <c r="L9" s="71" t="s">
        <v>85</v>
      </c>
      <c r="M9" s="468"/>
      <c r="N9" s="457"/>
      <c r="O9" s="458"/>
      <c r="P9" s="128" t="s">
        <v>107</v>
      </c>
      <c r="Q9" s="128" t="s">
        <v>108</v>
      </c>
      <c r="R9" s="128" t="s">
        <v>109</v>
      </c>
    </row>
    <row r="10" spans="1:18" ht="56.25" customHeight="1" thickBot="1">
      <c r="A10" s="428" t="s">
        <v>68</v>
      </c>
      <c r="B10" s="73" t="s">
        <v>7</v>
      </c>
      <c r="C10" s="10">
        <v>5</v>
      </c>
      <c r="D10" s="10"/>
      <c r="E10" s="6">
        <f t="shared" ref="E10:E25" si="0">C10+D10</f>
        <v>5</v>
      </c>
      <c r="F10" s="20" t="s">
        <v>83</v>
      </c>
      <c r="G10" s="11" t="s">
        <v>84</v>
      </c>
      <c r="H10" s="162" t="s">
        <v>194</v>
      </c>
      <c r="I10" s="22" t="s">
        <v>34</v>
      </c>
      <c r="J10" s="70" t="s">
        <v>180</v>
      </c>
      <c r="K10" s="65" t="s">
        <v>201</v>
      </c>
      <c r="L10" s="65" t="s">
        <v>201</v>
      </c>
      <c r="M10" s="22"/>
      <c r="N10" s="61"/>
      <c r="O10" s="172" t="s">
        <v>220</v>
      </c>
      <c r="P10" s="65"/>
      <c r="Q10" s="109" t="s">
        <v>30</v>
      </c>
      <c r="R10" s="111"/>
    </row>
    <row r="11" spans="1:18" ht="55.5" customHeight="1" thickBot="1">
      <c r="A11" s="429"/>
      <c r="B11" s="3" t="s">
        <v>39</v>
      </c>
      <c r="C11" s="10">
        <v>4</v>
      </c>
      <c r="D11" s="10"/>
      <c r="E11" s="6">
        <f t="shared" si="0"/>
        <v>4</v>
      </c>
      <c r="F11" s="23" t="s">
        <v>182</v>
      </c>
      <c r="G11" s="12" t="s">
        <v>202</v>
      </c>
      <c r="H11" s="129" t="s">
        <v>195</v>
      </c>
      <c r="I11" s="22" t="s">
        <v>34</v>
      </c>
      <c r="J11" s="70" t="s">
        <v>180</v>
      </c>
      <c r="K11" s="67" t="s">
        <v>201</v>
      </c>
      <c r="L11" s="67" t="s">
        <v>201</v>
      </c>
      <c r="M11" s="91"/>
      <c r="N11" s="25"/>
      <c r="O11" s="171" t="s">
        <v>221</v>
      </c>
      <c r="P11" s="67"/>
      <c r="Q11" s="109" t="s">
        <v>30</v>
      </c>
      <c r="R11" s="108"/>
    </row>
    <row r="12" spans="1:18" ht="18.5" hidden="1" thickBot="1">
      <c r="A12" s="423" t="s">
        <v>98</v>
      </c>
      <c r="B12" s="3" t="s">
        <v>77</v>
      </c>
      <c r="C12" s="10"/>
      <c r="D12" s="10"/>
      <c r="E12" s="6">
        <v>0</v>
      </c>
      <c r="F12" s="23"/>
      <c r="G12" s="12"/>
      <c r="H12" s="25"/>
      <c r="I12" s="25"/>
      <c r="J12" s="67"/>
      <c r="K12" s="67"/>
      <c r="L12" s="67"/>
      <c r="M12" s="91"/>
      <c r="N12" s="25"/>
      <c r="O12" s="25"/>
      <c r="P12" s="67"/>
      <c r="Q12" s="109"/>
      <c r="R12" s="108"/>
    </row>
    <row r="13" spans="1:18" ht="81" hidden="1" customHeight="1" thickBot="1">
      <c r="A13" s="424"/>
      <c r="B13" s="3" t="s">
        <v>78</v>
      </c>
      <c r="C13" s="10"/>
      <c r="D13" s="10"/>
      <c r="E13" s="6">
        <v>0</v>
      </c>
      <c r="F13" s="23"/>
      <c r="G13" s="12"/>
      <c r="H13" s="25"/>
      <c r="I13" s="25"/>
      <c r="J13" s="67"/>
      <c r="K13" s="67"/>
      <c r="L13" s="67"/>
      <c r="M13" s="91"/>
      <c r="N13" s="25"/>
      <c r="O13" s="25"/>
      <c r="P13" s="67"/>
      <c r="Q13" s="109"/>
      <c r="R13" s="108"/>
    </row>
    <row r="14" spans="1:18" ht="47.15" customHeight="1" thickBot="1">
      <c r="A14" s="83" t="s">
        <v>69</v>
      </c>
      <c r="B14" s="3" t="s">
        <v>9</v>
      </c>
      <c r="C14" s="10">
        <v>2</v>
      </c>
      <c r="D14" s="10"/>
      <c r="E14" s="6">
        <f t="shared" si="0"/>
        <v>2</v>
      </c>
      <c r="F14" s="23" t="s">
        <v>186</v>
      </c>
      <c r="G14" s="12" t="s">
        <v>96</v>
      </c>
      <c r="H14" s="129" t="s">
        <v>206</v>
      </c>
      <c r="I14" s="22" t="s">
        <v>34</v>
      </c>
      <c r="J14" s="70" t="s">
        <v>457</v>
      </c>
      <c r="K14" s="67" t="s">
        <v>201</v>
      </c>
      <c r="L14" s="67" t="s">
        <v>201</v>
      </c>
      <c r="M14" s="25"/>
      <c r="N14" s="25"/>
      <c r="O14" s="173" t="s">
        <v>406</v>
      </c>
      <c r="P14" s="67"/>
      <c r="Q14" s="109" t="s">
        <v>30</v>
      </c>
      <c r="R14" s="108"/>
    </row>
    <row r="15" spans="1:18" ht="51.75" customHeight="1" thickBot="1">
      <c r="A15" s="423" t="s">
        <v>10</v>
      </c>
      <c r="B15" s="3" t="s">
        <v>11</v>
      </c>
      <c r="C15" s="10">
        <v>4</v>
      </c>
      <c r="D15" s="10"/>
      <c r="E15" s="6">
        <f t="shared" si="0"/>
        <v>4</v>
      </c>
      <c r="F15" s="100" t="s">
        <v>182</v>
      </c>
      <c r="G15" s="12" t="s">
        <v>202</v>
      </c>
      <c r="H15" s="129" t="s">
        <v>196</v>
      </c>
      <c r="I15" s="22" t="s">
        <v>34</v>
      </c>
      <c r="J15" s="70" t="s">
        <v>180</v>
      </c>
      <c r="K15" s="67" t="s">
        <v>201</v>
      </c>
      <c r="L15" s="67" t="s">
        <v>201</v>
      </c>
      <c r="M15" s="25"/>
      <c r="N15" s="25"/>
      <c r="O15" s="171" t="s">
        <v>222</v>
      </c>
      <c r="P15" s="67"/>
      <c r="Q15" s="109" t="s">
        <v>30</v>
      </c>
      <c r="R15" s="108"/>
    </row>
    <row r="16" spans="1:18" ht="28" customHeight="1" thickBot="1">
      <c r="A16" s="429"/>
      <c r="B16" s="13" t="s">
        <v>12</v>
      </c>
      <c r="C16" s="10"/>
      <c r="D16" s="10"/>
      <c r="E16" s="6">
        <f t="shared" si="0"/>
        <v>0</v>
      </c>
      <c r="F16" s="23"/>
      <c r="G16" s="12"/>
      <c r="H16" s="129"/>
      <c r="I16" s="25"/>
      <c r="J16" s="67"/>
      <c r="K16" s="67"/>
      <c r="L16" s="67"/>
      <c r="M16" s="25"/>
      <c r="N16" s="25"/>
      <c r="O16" s="25"/>
      <c r="P16" s="67"/>
      <c r="Q16" s="109"/>
      <c r="R16" s="108"/>
    </row>
    <row r="17" spans="1:18" ht="55" customHeight="1" thickBot="1">
      <c r="A17" s="2" t="s">
        <v>112</v>
      </c>
      <c r="B17" s="3" t="s">
        <v>40</v>
      </c>
      <c r="C17" s="10">
        <v>2</v>
      </c>
      <c r="D17" s="10"/>
      <c r="E17" s="6">
        <f t="shared" si="0"/>
        <v>2</v>
      </c>
      <c r="F17" s="23" t="s">
        <v>186</v>
      </c>
      <c r="G17" s="12" t="s">
        <v>204</v>
      </c>
      <c r="H17" s="129" t="s">
        <v>197</v>
      </c>
      <c r="I17" s="22" t="s">
        <v>34</v>
      </c>
      <c r="J17" s="70" t="s">
        <v>180</v>
      </c>
      <c r="K17" s="67" t="s">
        <v>201</v>
      </c>
      <c r="L17" s="67" t="s">
        <v>201</v>
      </c>
      <c r="M17" s="25"/>
      <c r="N17" s="25"/>
      <c r="O17" s="174" t="s">
        <v>223</v>
      </c>
      <c r="P17" s="67"/>
      <c r="Q17" s="109" t="s">
        <v>30</v>
      </c>
      <c r="R17" s="108"/>
    </row>
    <row r="18" spans="1:18" ht="48" customHeight="1" thickBot="1">
      <c r="A18" s="79" t="s">
        <v>56</v>
      </c>
      <c r="B18" s="89" t="s">
        <v>79</v>
      </c>
      <c r="C18" s="10">
        <v>1</v>
      </c>
      <c r="D18" s="10"/>
      <c r="E18" s="6">
        <f t="shared" si="0"/>
        <v>1</v>
      </c>
      <c r="F18" s="23" t="s">
        <v>189</v>
      </c>
      <c r="G18" s="12" t="s">
        <v>205</v>
      </c>
      <c r="H18" s="336" t="s">
        <v>219</v>
      </c>
      <c r="I18" s="22" t="s">
        <v>34</v>
      </c>
      <c r="J18" s="70" t="s">
        <v>182</v>
      </c>
      <c r="K18" s="67" t="s">
        <v>201</v>
      </c>
      <c r="L18" s="67" t="s">
        <v>201</v>
      </c>
      <c r="M18" s="25"/>
      <c r="N18" s="25"/>
      <c r="O18" s="175" t="s">
        <v>226</v>
      </c>
      <c r="P18" s="67" t="s">
        <v>30</v>
      </c>
      <c r="Q18" s="109"/>
      <c r="R18" s="108"/>
    </row>
    <row r="19" spans="1:18" ht="47" thickBot="1">
      <c r="A19" s="401" t="s">
        <v>21</v>
      </c>
      <c r="B19" s="3" t="s">
        <v>22</v>
      </c>
      <c r="C19" s="10">
        <v>1</v>
      </c>
      <c r="D19" s="10"/>
      <c r="E19" s="6">
        <f t="shared" si="0"/>
        <v>1</v>
      </c>
      <c r="F19" s="23" t="s">
        <v>189</v>
      </c>
      <c r="G19" s="12" t="s">
        <v>205</v>
      </c>
      <c r="H19" s="129" t="s">
        <v>198</v>
      </c>
      <c r="I19" s="22" t="s">
        <v>34</v>
      </c>
      <c r="J19" s="70" t="s">
        <v>180</v>
      </c>
      <c r="K19" s="67" t="s">
        <v>201</v>
      </c>
      <c r="L19" s="67" t="s">
        <v>201</v>
      </c>
      <c r="M19" s="25"/>
      <c r="N19" s="25"/>
      <c r="O19" s="25" t="s">
        <v>224</v>
      </c>
      <c r="P19" s="67"/>
      <c r="Q19" s="109" t="s">
        <v>30</v>
      </c>
      <c r="R19" s="108"/>
    </row>
    <row r="20" spans="1:18" ht="58.5" thickBot="1">
      <c r="A20" s="401"/>
      <c r="B20" s="3" t="s">
        <v>25</v>
      </c>
      <c r="C20" s="10">
        <v>1</v>
      </c>
      <c r="D20" s="10"/>
      <c r="E20" s="6">
        <f t="shared" si="0"/>
        <v>1</v>
      </c>
      <c r="F20" s="23" t="s">
        <v>189</v>
      </c>
      <c r="G20" s="12" t="s">
        <v>205</v>
      </c>
      <c r="H20" s="129" t="s">
        <v>199</v>
      </c>
      <c r="I20" s="22" t="s">
        <v>34</v>
      </c>
      <c r="J20" s="70" t="s">
        <v>180</v>
      </c>
      <c r="K20" s="67" t="s">
        <v>201</v>
      </c>
      <c r="L20" s="67" t="s">
        <v>201</v>
      </c>
      <c r="M20" s="25"/>
      <c r="N20" s="25"/>
      <c r="O20" s="25" t="s">
        <v>225</v>
      </c>
      <c r="P20" s="67"/>
      <c r="Q20" s="109" t="s">
        <v>30</v>
      </c>
      <c r="R20" s="108"/>
    </row>
    <row r="21" spans="1:18" ht="47" thickBot="1">
      <c r="A21" s="2" t="s">
        <v>23</v>
      </c>
      <c r="B21" s="3" t="s">
        <v>126</v>
      </c>
      <c r="C21" s="10">
        <v>1</v>
      </c>
      <c r="D21" s="10"/>
      <c r="E21" s="133">
        <f t="shared" si="0"/>
        <v>1</v>
      </c>
      <c r="F21" s="334">
        <v>1</v>
      </c>
      <c r="G21" s="334">
        <v>34</v>
      </c>
      <c r="H21" s="295" t="s">
        <v>396</v>
      </c>
      <c r="I21" s="268" t="s">
        <v>34</v>
      </c>
      <c r="J21" s="70" t="s">
        <v>180</v>
      </c>
      <c r="K21" s="334" t="s">
        <v>201</v>
      </c>
      <c r="L21" s="334" t="s">
        <v>201</v>
      </c>
      <c r="M21" s="335"/>
      <c r="N21" s="25"/>
      <c r="O21" s="211" t="s">
        <v>460</v>
      </c>
      <c r="P21" s="67"/>
      <c r="Q21" s="333" t="s">
        <v>30</v>
      </c>
      <c r="R21" s="108"/>
    </row>
    <row r="22" spans="1:18" ht="49.5" customHeight="1" thickBot="1">
      <c r="A22" s="2" t="s">
        <v>41</v>
      </c>
      <c r="B22" s="3" t="s">
        <v>41</v>
      </c>
      <c r="C22" s="10">
        <v>2</v>
      </c>
      <c r="D22" s="10"/>
      <c r="E22" s="6">
        <f t="shared" si="0"/>
        <v>2</v>
      </c>
      <c r="F22" s="23" t="s">
        <v>82</v>
      </c>
      <c r="G22" s="12" t="s">
        <v>96</v>
      </c>
      <c r="H22" s="162" t="s">
        <v>200</v>
      </c>
      <c r="I22" s="22" t="s">
        <v>34</v>
      </c>
      <c r="J22" s="65" t="s">
        <v>180</v>
      </c>
      <c r="K22" s="65" t="s">
        <v>201</v>
      </c>
      <c r="L22" s="65" t="s">
        <v>201</v>
      </c>
      <c r="M22" s="337" t="s">
        <v>459</v>
      </c>
      <c r="N22" s="25"/>
      <c r="O22" s="272" t="s">
        <v>403</v>
      </c>
      <c r="P22" s="67"/>
      <c r="Q22" s="109" t="s">
        <v>30</v>
      </c>
      <c r="R22" s="108"/>
    </row>
    <row r="23" spans="1:18" ht="1.5" hidden="1" customHeight="1" thickBot="1">
      <c r="A23" s="30"/>
      <c r="B23" s="13"/>
      <c r="C23" s="10"/>
      <c r="D23" s="10"/>
      <c r="E23" s="6">
        <f t="shared" si="0"/>
        <v>0</v>
      </c>
      <c r="F23" s="23"/>
      <c r="G23" s="12"/>
      <c r="H23" s="25"/>
      <c r="I23" s="25"/>
      <c r="J23" s="67"/>
      <c r="K23" s="67"/>
      <c r="L23" s="67"/>
      <c r="M23" s="25"/>
      <c r="N23" s="25"/>
      <c r="O23" s="25"/>
      <c r="P23" s="67"/>
      <c r="Q23" s="109"/>
      <c r="R23" s="108"/>
    </row>
    <row r="24" spans="1:18" ht="18.5" hidden="1" thickBot="1">
      <c r="A24" s="30"/>
      <c r="B24" s="13"/>
      <c r="C24" s="10"/>
      <c r="D24" s="10"/>
      <c r="E24" s="6">
        <f t="shared" si="0"/>
        <v>0</v>
      </c>
      <c r="F24" s="23"/>
      <c r="G24" s="12"/>
      <c r="H24" s="25"/>
      <c r="I24" s="25"/>
      <c r="J24" s="67"/>
      <c r="K24" s="67"/>
      <c r="L24" s="67"/>
      <c r="M24" s="25"/>
      <c r="N24" s="25"/>
      <c r="O24" s="25"/>
      <c r="P24" s="67"/>
      <c r="Q24" s="109"/>
      <c r="R24" s="108"/>
    </row>
    <row r="25" spans="1:18" ht="18.5" hidden="1" thickBot="1">
      <c r="A25" s="30"/>
      <c r="B25" s="13"/>
      <c r="C25" s="10"/>
      <c r="D25" s="10"/>
      <c r="E25" s="6">
        <f t="shared" si="0"/>
        <v>0</v>
      </c>
      <c r="F25" s="23"/>
      <c r="G25" s="12"/>
      <c r="H25" s="25"/>
      <c r="I25" s="25"/>
      <c r="J25" s="67"/>
      <c r="K25" s="67"/>
      <c r="L25" s="67"/>
      <c r="M25" s="25"/>
      <c r="N25" s="25"/>
      <c r="O25" s="25"/>
      <c r="P25" s="67"/>
      <c r="Q25" s="109"/>
      <c r="R25" s="108"/>
    </row>
    <row r="26" spans="1:18" ht="35.15" customHeight="1" thickBot="1">
      <c r="A26" s="480" t="s">
        <v>61</v>
      </c>
      <c r="B26" s="481"/>
      <c r="C26" s="18"/>
      <c r="D26" s="18"/>
      <c r="E26" s="6"/>
      <c r="F26" s="101"/>
      <c r="G26" s="19"/>
      <c r="H26" s="27"/>
      <c r="I26" s="27"/>
      <c r="J26" s="69"/>
      <c r="K26" s="69"/>
      <c r="L26" s="69"/>
      <c r="M26" s="27"/>
      <c r="N26" s="27"/>
      <c r="O26" s="25"/>
      <c r="P26" s="67"/>
      <c r="Q26" s="109"/>
      <c r="R26" s="108"/>
    </row>
    <row r="27" spans="1:18" ht="15.65" hidden="1" customHeight="1" thickBot="1">
      <c r="A27" s="482"/>
      <c r="B27" s="483"/>
      <c r="C27" s="18"/>
      <c r="D27" s="10"/>
      <c r="E27" s="6">
        <f t="shared" ref="E27:E34" si="1">D27</f>
        <v>0</v>
      </c>
      <c r="F27" s="23"/>
      <c r="G27" s="12"/>
      <c r="H27" s="25"/>
      <c r="I27" s="25"/>
      <c r="J27" s="67"/>
      <c r="K27" s="69"/>
      <c r="L27" s="69"/>
      <c r="M27" s="27"/>
      <c r="N27" s="27"/>
      <c r="O27" s="27"/>
      <c r="P27" s="69"/>
      <c r="Q27" s="109"/>
      <c r="R27" s="108"/>
    </row>
    <row r="28" spans="1:18" ht="18.5" hidden="1" thickBot="1">
      <c r="A28" s="482"/>
      <c r="B28" s="483"/>
      <c r="C28" s="18"/>
      <c r="D28" s="10"/>
      <c r="E28" s="6">
        <f t="shared" si="1"/>
        <v>0</v>
      </c>
      <c r="F28" s="23"/>
      <c r="G28" s="12"/>
      <c r="H28" s="25"/>
      <c r="I28" s="25"/>
      <c r="J28" s="67"/>
      <c r="K28" s="69"/>
      <c r="L28" s="69"/>
      <c r="M28" s="27"/>
      <c r="N28" s="27"/>
      <c r="O28" s="25"/>
      <c r="P28" s="69"/>
      <c r="Q28" s="109"/>
      <c r="R28" s="108"/>
    </row>
    <row r="29" spans="1:18" ht="18.5" hidden="1" thickBot="1">
      <c r="A29" s="482"/>
      <c r="B29" s="483"/>
      <c r="C29" s="18"/>
      <c r="D29" s="10"/>
      <c r="E29" s="6">
        <f t="shared" si="1"/>
        <v>0</v>
      </c>
      <c r="F29" s="23"/>
      <c r="G29" s="12"/>
      <c r="H29" s="25"/>
      <c r="I29" s="25"/>
      <c r="J29" s="67"/>
      <c r="K29" s="69"/>
      <c r="L29" s="69"/>
      <c r="M29" s="27"/>
      <c r="N29" s="27"/>
      <c r="O29" s="25"/>
      <c r="P29" s="69"/>
      <c r="Q29" s="109"/>
      <c r="R29" s="108"/>
    </row>
    <row r="30" spans="1:18" ht="18.5" hidden="1" thickBot="1">
      <c r="A30" s="483"/>
      <c r="B30" s="484"/>
      <c r="C30" s="18"/>
      <c r="D30" s="10"/>
      <c r="E30" s="6">
        <f t="shared" si="1"/>
        <v>0</v>
      </c>
      <c r="F30" s="23"/>
      <c r="G30" s="12"/>
      <c r="H30" s="25"/>
      <c r="I30" s="25"/>
      <c r="J30" s="67"/>
      <c r="K30" s="69"/>
      <c r="L30" s="69"/>
      <c r="M30" s="27"/>
      <c r="N30" s="27"/>
      <c r="O30" s="25"/>
      <c r="P30" s="69"/>
      <c r="Q30" s="109"/>
      <c r="R30" s="108"/>
    </row>
    <row r="31" spans="1:18" ht="18.5" hidden="1" thickBot="1">
      <c r="A31" s="483"/>
      <c r="B31" s="484"/>
      <c r="C31" s="18"/>
      <c r="D31" s="10"/>
      <c r="E31" s="6">
        <f t="shared" si="1"/>
        <v>0</v>
      </c>
      <c r="F31" s="23"/>
      <c r="G31" s="12"/>
      <c r="H31" s="25"/>
      <c r="I31" s="25"/>
      <c r="J31" s="67"/>
      <c r="K31" s="69"/>
      <c r="L31" s="69"/>
      <c r="M31" s="27"/>
      <c r="N31" s="27"/>
      <c r="O31" s="25"/>
      <c r="P31" s="69"/>
      <c r="Q31" s="109"/>
      <c r="R31" s="108"/>
    </row>
    <row r="32" spans="1:18" ht="18.5" hidden="1" thickBot="1">
      <c r="A32" s="482"/>
      <c r="B32" s="483"/>
      <c r="C32" s="18"/>
      <c r="D32" s="10"/>
      <c r="E32" s="6">
        <f t="shared" si="1"/>
        <v>0</v>
      </c>
      <c r="F32" s="23"/>
      <c r="G32" s="12"/>
      <c r="H32" s="25"/>
      <c r="I32" s="25"/>
      <c r="J32" s="67"/>
      <c r="K32" s="69"/>
      <c r="L32" s="69"/>
      <c r="M32" s="27"/>
      <c r="N32" s="27"/>
      <c r="O32" s="25"/>
      <c r="P32" s="69"/>
      <c r="Q32" s="109"/>
      <c r="R32" s="108"/>
    </row>
    <row r="33" spans="1:18" ht="18.5" hidden="1" thickBot="1">
      <c r="A33" s="482"/>
      <c r="B33" s="483"/>
      <c r="C33" s="18"/>
      <c r="D33" s="10"/>
      <c r="E33" s="6">
        <f t="shared" si="1"/>
        <v>0</v>
      </c>
      <c r="F33" s="23"/>
      <c r="G33" s="12"/>
      <c r="H33" s="25"/>
      <c r="I33" s="25"/>
      <c r="J33" s="67"/>
      <c r="K33" s="69"/>
      <c r="L33" s="69"/>
      <c r="M33" s="27"/>
      <c r="N33" s="27"/>
      <c r="O33" s="25"/>
      <c r="P33" s="69"/>
      <c r="Q33" s="109"/>
      <c r="R33" s="108"/>
    </row>
    <row r="34" spans="1:18" ht="18.5" hidden="1" thickBot="1">
      <c r="A34" s="478"/>
      <c r="B34" s="479"/>
      <c r="C34" s="18"/>
      <c r="D34" s="10"/>
      <c r="E34" s="6">
        <f t="shared" si="1"/>
        <v>0</v>
      </c>
      <c r="F34" s="102"/>
      <c r="G34" s="103"/>
      <c r="H34" s="25"/>
      <c r="I34" s="25"/>
      <c r="J34" s="67"/>
      <c r="K34" s="69"/>
      <c r="L34" s="69"/>
      <c r="M34" s="27"/>
      <c r="N34" s="27"/>
      <c r="O34" s="25"/>
      <c r="P34" s="67"/>
      <c r="Q34" s="109"/>
      <c r="R34" s="108"/>
    </row>
    <row r="35" spans="1:18" ht="39.75" customHeight="1" thickBot="1">
      <c r="A35" s="399" t="s">
        <v>26</v>
      </c>
      <c r="B35" s="400"/>
      <c r="C35" s="76">
        <f>SUM(C10:C34)</f>
        <v>23</v>
      </c>
      <c r="D35" s="76">
        <f>SUM(D10:D34)</f>
        <v>0</v>
      </c>
      <c r="E35" s="77">
        <f>C35+D35</f>
        <v>23</v>
      </c>
      <c r="F35" s="32" t="s">
        <v>42</v>
      </c>
      <c r="G35" s="33" t="s">
        <v>43</v>
      </c>
      <c r="P35" s="87"/>
      <c r="Q35" s="87"/>
    </row>
    <row r="36" spans="1:18" ht="21.5" thickBot="1">
      <c r="A36" s="8" t="s">
        <v>31</v>
      </c>
      <c r="B36" s="8"/>
      <c r="C36" s="29">
        <v>23</v>
      </c>
      <c r="D36" s="29">
        <v>0</v>
      </c>
      <c r="E36" s="29">
        <v>23</v>
      </c>
      <c r="F36" s="28">
        <v>8</v>
      </c>
      <c r="G36" s="28">
        <v>31</v>
      </c>
      <c r="P36" s="87"/>
      <c r="Q36" s="87"/>
    </row>
    <row r="37" spans="1:18" ht="21.5" thickBot="1">
      <c r="A37" s="8" t="s">
        <v>32</v>
      </c>
      <c r="B37" s="8"/>
      <c r="C37" s="29">
        <v>23</v>
      </c>
      <c r="D37" s="29">
        <v>3</v>
      </c>
      <c r="E37" s="29">
        <v>26</v>
      </c>
      <c r="F37" s="28">
        <v>5</v>
      </c>
      <c r="G37" s="28">
        <v>31</v>
      </c>
      <c r="P37" s="87"/>
      <c r="Q37" s="87"/>
    </row>
    <row r="38" spans="1:18">
      <c r="P38" s="87"/>
      <c r="Q38" s="87"/>
    </row>
    <row r="39" spans="1:18" ht="15" thickBot="1">
      <c r="A39" s="491" t="s">
        <v>57</v>
      </c>
      <c r="B39" s="491"/>
    </row>
    <row r="40" spans="1:18" ht="48.75" customHeight="1" thickBot="1">
      <c r="A40" s="113" t="s">
        <v>44</v>
      </c>
      <c r="B40" s="37" t="s">
        <v>45</v>
      </c>
      <c r="C40" s="38" t="s">
        <v>46</v>
      </c>
      <c r="D40" s="440" t="s">
        <v>47</v>
      </c>
      <c r="E40" s="441"/>
      <c r="F40" s="441"/>
      <c r="G40" s="442"/>
      <c r="H40" s="494" t="s">
        <v>51</v>
      </c>
      <c r="I40" s="495"/>
      <c r="J40" s="495"/>
      <c r="K40" s="496"/>
    </row>
    <row r="41" spans="1:18" s="15" customFormat="1" ht="52.5" thickBot="1">
      <c r="A41" s="160" t="s">
        <v>170</v>
      </c>
      <c r="B41" s="363" t="s">
        <v>511</v>
      </c>
      <c r="C41" s="40">
        <v>1</v>
      </c>
      <c r="D41" s="443"/>
      <c r="E41" s="444"/>
      <c r="F41" s="444"/>
      <c r="G41" s="445"/>
      <c r="H41" s="446" t="s">
        <v>179</v>
      </c>
      <c r="I41" s="487"/>
      <c r="J41" s="487"/>
      <c r="K41" s="487"/>
    </row>
    <row r="42" spans="1:18" s="15" customFormat="1" ht="52.5" thickBot="1">
      <c r="A42" s="160" t="s">
        <v>170</v>
      </c>
      <c r="B42" s="363" t="s">
        <v>510</v>
      </c>
      <c r="C42" s="40">
        <v>1</v>
      </c>
      <c r="D42" s="443" t="s">
        <v>207</v>
      </c>
      <c r="E42" s="444"/>
      <c r="F42" s="444"/>
      <c r="G42" s="445"/>
      <c r="H42" s="488" t="s">
        <v>179</v>
      </c>
      <c r="I42" s="489"/>
      <c r="J42" s="489"/>
      <c r="K42" s="490"/>
    </row>
    <row r="43" spans="1:18" s="15" customFormat="1" ht="93.5" thickBot="1">
      <c r="A43" s="160" t="s">
        <v>172</v>
      </c>
      <c r="B43" s="347" t="s">
        <v>519</v>
      </c>
      <c r="C43" s="161">
        <v>1</v>
      </c>
      <c r="D43" s="395" t="s">
        <v>173</v>
      </c>
      <c r="E43" s="492"/>
      <c r="F43" s="492"/>
      <c r="G43" s="493"/>
      <c r="H43" s="454" t="s">
        <v>174</v>
      </c>
      <c r="I43" s="455"/>
      <c r="J43" s="455"/>
      <c r="K43" s="456"/>
    </row>
    <row r="44" spans="1:18" s="15" customFormat="1" ht="34.5" customHeight="1" thickBot="1">
      <c r="A44" s="160" t="s">
        <v>172</v>
      </c>
      <c r="B44" s="370" t="s">
        <v>518</v>
      </c>
      <c r="C44" s="40">
        <v>1</v>
      </c>
      <c r="D44" s="443" t="s">
        <v>178</v>
      </c>
      <c r="E44" s="444"/>
      <c r="F44" s="444"/>
      <c r="G44" s="445"/>
      <c r="H44" s="446" t="s">
        <v>174</v>
      </c>
      <c r="I44" s="487"/>
      <c r="J44" s="487"/>
      <c r="K44" s="487"/>
    </row>
    <row r="45" spans="1:18" s="15" customFormat="1" ht="28" customHeight="1" thickBot="1">
      <c r="A45" s="160" t="s">
        <v>175</v>
      </c>
      <c r="B45" s="385" t="s">
        <v>517</v>
      </c>
      <c r="C45" s="40">
        <v>1</v>
      </c>
      <c r="D45" s="443" t="s">
        <v>176</v>
      </c>
      <c r="E45" s="444"/>
      <c r="F45" s="444"/>
      <c r="G45" s="445"/>
      <c r="H45" s="488" t="s">
        <v>179</v>
      </c>
      <c r="I45" s="489"/>
      <c r="J45" s="489"/>
      <c r="K45" s="490"/>
    </row>
    <row r="46" spans="1:18" s="15" customFormat="1" ht="78.5" thickBot="1">
      <c r="A46" s="160" t="s">
        <v>177</v>
      </c>
      <c r="B46" s="384" t="s">
        <v>514</v>
      </c>
      <c r="C46" s="40">
        <v>1</v>
      </c>
      <c r="D46" s="394" t="s">
        <v>178</v>
      </c>
      <c r="E46" s="394"/>
      <c r="F46" s="394"/>
      <c r="G46" s="394"/>
      <c r="H46" s="452" t="s">
        <v>174</v>
      </c>
      <c r="I46" s="452"/>
      <c r="J46" s="452"/>
      <c r="K46" s="452"/>
    </row>
    <row r="47" spans="1:18" s="15" customFormat="1" ht="84.5" thickBot="1">
      <c r="A47" s="160" t="s">
        <v>213</v>
      </c>
      <c r="B47" s="382" t="s">
        <v>516</v>
      </c>
      <c r="C47" s="161">
        <v>1</v>
      </c>
      <c r="D47" s="394" t="s">
        <v>210</v>
      </c>
      <c r="E47" s="394"/>
      <c r="F47" s="394"/>
      <c r="G47" s="394"/>
      <c r="H47" s="452" t="s">
        <v>174</v>
      </c>
      <c r="I47" s="452"/>
      <c r="J47" s="452"/>
      <c r="K47" s="452"/>
    </row>
    <row r="48" spans="1:18" s="15" customFormat="1" ht="233" thickBot="1">
      <c r="A48" s="160" t="s">
        <v>213</v>
      </c>
      <c r="B48" s="347" t="s">
        <v>521</v>
      </c>
      <c r="C48" s="161">
        <v>1</v>
      </c>
      <c r="D48" s="394" t="s">
        <v>227</v>
      </c>
      <c r="E48" s="394"/>
      <c r="F48" s="394"/>
      <c r="G48" s="394"/>
      <c r="H48" s="452" t="s">
        <v>174</v>
      </c>
      <c r="I48" s="452"/>
      <c r="J48" s="452"/>
      <c r="K48" s="452"/>
    </row>
    <row r="49" spans="1:11" s="15" customFormat="1" ht="16" hidden="1" thickBot="1">
      <c r="A49" s="82"/>
      <c r="B49" s="82"/>
      <c r="C49" s="40"/>
      <c r="D49" s="443"/>
      <c r="E49" s="444"/>
      <c r="F49" s="444"/>
      <c r="G49" s="445"/>
      <c r="H49" s="446"/>
      <c r="I49" s="447"/>
      <c r="J49" s="447"/>
      <c r="K49" s="447"/>
    </row>
    <row r="50" spans="1:11" s="15" customFormat="1" ht="16" hidden="1" thickBot="1">
      <c r="A50" s="82"/>
      <c r="B50" s="82"/>
      <c r="C50" s="40"/>
      <c r="D50" s="443"/>
      <c r="E50" s="444"/>
      <c r="F50" s="444"/>
      <c r="G50" s="445"/>
      <c r="H50" s="446"/>
      <c r="I50" s="447"/>
      <c r="J50" s="447"/>
      <c r="K50" s="447"/>
    </row>
    <row r="51" spans="1:11" s="15" customFormat="1" ht="16" hidden="1" thickBot="1">
      <c r="A51" s="82"/>
      <c r="B51" s="82"/>
      <c r="C51" s="40"/>
      <c r="D51" s="443"/>
      <c r="E51" s="444"/>
      <c r="F51" s="444"/>
      <c r="G51" s="445"/>
      <c r="H51" s="446"/>
      <c r="I51" s="447"/>
      <c r="J51" s="447"/>
      <c r="K51" s="447"/>
    </row>
    <row r="52" spans="1:11" s="15" customFormat="1" ht="16" hidden="1" thickBot="1">
      <c r="A52" s="82"/>
      <c r="B52" s="82"/>
      <c r="C52" s="40"/>
      <c r="D52" s="443"/>
      <c r="E52" s="444"/>
      <c r="F52" s="444"/>
      <c r="G52" s="445"/>
      <c r="H52" s="446"/>
      <c r="I52" s="447"/>
      <c r="J52" s="447"/>
      <c r="K52" s="447"/>
    </row>
    <row r="53" spans="1:11" s="15" customFormat="1" ht="16" hidden="1" thickBot="1">
      <c r="A53" s="82"/>
      <c r="B53" s="82"/>
      <c r="C53" s="40"/>
      <c r="D53" s="443"/>
      <c r="E53" s="444"/>
      <c r="F53" s="444"/>
      <c r="G53" s="445"/>
      <c r="H53" s="446"/>
      <c r="I53" s="447"/>
      <c r="J53" s="447"/>
      <c r="K53" s="447"/>
    </row>
    <row r="54" spans="1:11" s="15" customFormat="1" ht="16" hidden="1" thickBot="1">
      <c r="A54" s="82"/>
      <c r="B54" s="82"/>
      <c r="C54" s="40"/>
      <c r="D54" s="443"/>
      <c r="E54" s="444"/>
      <c r="F54" s="444"/>
      <c r="G54" s="445"/>
      <c r="H54" s="446"/>
      <c r="I54" s="447"/>
      <c r="J54" s="447"/>
      <c r="K54" s="447"/>
    </row>
    <row r="55" spans="1:11" s="15" customFormat="1" ht="16" hidden="1" thickBot="1">
      <c r="A55" s="82"/>
      <c r="B55" s="82"/>
      <c r="C55" s="40"/>
      <c r="D55" s="443"/>
      <c r="E55" s="444"/>
      <c r="F55" s="444"/>
      <c r="G55" s="445"/>
      <c r="H55" s="446"/>
      <c r="I55" s="447"/>
      <c r="J55" s="447"/>
      <c r="K55" s="447"/>
    </row>
    <row r="56" spans="1:11" s="15" customFormat="1" ht="16" hidden="1" thickBot="1">
      <c r="A56" s="82"/>
      <c r="B56" s="82"/>
      <c r="C56" s="40"/>
      <c r="D56" s="443"/>
      <c r="E56" s="444"/>
      <c r="F56" s="444"/>
      <c r="G56" s="445"/>
      <c r="H56" s="446"/>
      <c r="I56" s="447"/>
      <c r="J56" s="447"/>
      <c r="K56" s="447"/>
    </row>
    <row r="57" spans="1:11" ht="19" thickBot="1">
      <c r="B57" s="34" t="s">
        <v>26</v>
      </c>
      <c r="C57" s="35">
        <f>SUM(C41:C56)</f>
        <v>8</v>
      </c>
    </row>
    <row r="60" spans="1:11">
      <c r="C60" t="s">
        <v>80</v>
      </c>
    </row>
  </sheetData>
  <sheetProtection formatRows="0"/>
  <mergeCells count="69">
    <mergeCell ref="O7:R7"/>
    <mergeCell ref="A12:A13"/>
    <mergeCell ref="C2:N2"/>
    <mergeCell ref="B7:B9"/>
    <mergeCell ref="P8:R8"/>
    <mergeCell ref="C6:G6"/>
    <mergeCell ref="H6:N6"/>
    <mergeCell ref="A10:A11"/>
    <mergeCell ref="A7:A9"/>
    <mergeCell ref="C7:D7"/>
    <mergeCell ref="E7:E9"/>
    <mergeCell ref="C8:C9"/>
    <mergeCell ref="D8:D9"/>
    <mergeCell ref="F7:N7"/>
    <mergeCell ref="A34:B34"/>
    <mergeCell ref="O8:O9"/>
    <mergeCell ref="H47:K47"/>
    <mergeCell ref="H42:K42"/>
    <mergeCell ref="H48:K48"/>
    <mergeCell ref="H43:K43"/>
    <mergeCell ref="H40:K40"/>
    <mergeCell ref="H41:K41"/>
    <mergeCell ref="F8:G8"/>
    <mergeCell ref="H8:H9"/>
    <mergeCell ref="I8:I9"/>
    <mergeCell ref="J8:J9"/>
    <mergeCell ref="K8:L8"/>
    <mergeCell ref="M8:M9"/>
    <mergeCell ref="N8:N9"/>
    <mergeCell ref="D47:G47"/>
    <mergeCell ref="A31:B31"/>
    <mergeCell ref="A32:B32"/>
    <mergeCell ref="A33:B33"/>
    <mergeCell ref="A15:A16"/>
    <mergeCell ref="A19:A20"/>
    <mergeCell ref="A26:B26"/>
    <mergeCell ref="A27:B27"/>
    <mergeCell ref="A28:B28"/>
    <mergeCell ref="A29:B29"/>
    <mergeCell ref="A30:B30"/>
    <mergeCell ref="D56:G56"/>
    <mergeCell ref="D50:G50"/>
    <mergeCell ref="D51:G51"/>
    <mergeCell ref="D52:G52"/>
    <mergeCell ref="D53:G53"/>
    <mergeCell ref="D54:G54"/>
    <mergeCell ref="D55:G55"/>
    <mergeCell ref="A35:B35"/>
    <mergeCell ref="D40:G40"/>
    <mergeCell ref="D41:G41"/>
    <mergeCell ref="D42:G42"/>
    <mergeCell ref="D44:G44"/>
    <mergeCell ref="D43:G43"/>
    <mergeCell ref="H45:K45"/>
    <mergeCell ref="A39:B39"/>
    <mergeCell ref="H54:K54"/>
    <mergeCell ref="H55:K55"/>
    <mergeCell ref="H56:K56"/>
    <mergeCell ref="H49:K49"/>
    <mergeCell ref="H50:K50"/>
    <mergeCell ref="H51:K51"/>
    <mergeCell ref="H52:K52"/>
    <mergeCell ref="H53:K53"/>
    <mergeCell ref="H44:K44"/>
    <mergeCell ref="H46:K46"/>
    <mergeCell ref="D48:G48"/>
    <mergeCell ref="D49:G49"/>
    <mergeCell ref="D45:G45"/>
    <mergeCell ref="D46:G46"/>
  </mergeCells>
  <hyperlinks>
    <hyperlink ref="H18" r:id="rId1"/>
    <hyperlink ref="H21" r:id="rId2" display="https://edsoo.ru/wp-content/uploads/2023/08/frp-tehnologiya-1-4_klassy.pdf "/>
  </hyperlinks>
  <pageMargins left="0.19685039370078741" right="0.15748031496062992" top="0.31496062992125984" bottom="0.31496062992125984" header="0.31496062992125984" footer="0.31496062992125984"/>
  <pageSetup paperSize="9" scale="44" fitToHeight="5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0"/>
  <sheetViews>
    <sheetView tabSelected="1" zoomScale="90" zoomScaleNormal="90" workbookViewId="0">
      <selection activeCell="B7" sqref="B7:H21"/>
    </sheetView>
  </sheetViews>
  <sheetFormatPr defaultColWidth="11.453125" defaultRowHeight="14.5"/>
  <cols>
    <col min="1" max="1" width="7" customWidth="1"/>
    <col min="2" max="2" width="5" style="348" customWidth="1"/>
    <col min="3" max="3" width="26" style="348" customWidth="1"/>
    <col min="4" max="4" width="84" style="348" customWidth="1"/>
    <col min="5" max="5" width="14" style="348" customWidth="1"/>
    <col min="6" max="6" width="12.54296875" style="348" customWidth="1"/>
    <col min="7" max="7" width="14.1796875" style="348" customWidth="1"/>
    <col min="8" max="8" width="16.26953125" style="348" customWidth="1"/>
    <col min="9" max="9" width="9.26953125" style="348" customWidth="1"/>
    <col min="10" max="10" width="11.453125" style="348"/>
  </cols>
  <sheetData>
    <row r="1" spans="1:9" ht="2.25" customHeight="1"/>
    <row r="2" spans="1:9" ht="20">
      <c r="A2" s="280" t="s">
        <v>231</v>
      </c>
      <c r="B2" s="349"/>
      <c r="C2" s="349"/>
      <c r="D2" s="349"/>
      <c r="E2" s="349"/>
      <c r="F2" s="349"/>
      <c r="G2" s="349"/>
      <c r="H2" s="349"/>
    </row>
    <row r="3" spans="1:9">
      <c r="E3" s="350" t="s">
        <v>37</v>
      </c>
      <c r="F3" s="351">
        <v>5</v>
      </c>
      <c r="G3" s="352"/>
      <c r="H3" s="352"/>
    </row>
    <row r="4" spans="1:9">
      <c r="E4" s="350" t="s">
        <v>38</v>
      </c>
      <c r="F4" s="351">
        <v>34</v>
      </c>
      <c r="G4" s="352"/>
      <c r="H4" s="352"/>
    </row>
    <row r="5" spans="1:9" ht="1.5" customHeight="1" thickBot="1">
      <c r="E5" s="350"/>
      <c r="F5" s="351"/>
      <c r="G5" s="352"/>
      <c r="H5" s="352"/>
    </row>
    <row r="6" spans="1:9" ht="15" hidden="1" thickBot="1"/>
    <row r="7" spans="1:9" ht="35.5" thickBot="1">
      <c r="B7" s="353" t="s">
        <v>139</v>
      </c>
      <c r="C7" s="354" t="s">
        <v>157</v>
      </c>
      <c r="D7" s="354" t="s">
        <v>45</v>
      </c>
      <c r="E7" s="355">
        <v>1</v>
      </c>
      <c r="F7" s="355">
        <v>2</v>
      </c>
      <c r="G7" s="355">
        <v>3</v>
      </c>
      <c r="H7" s="355">
        <v>4</v>
      </c>
    </row>
    <row r="8" spans="1:9" ht="41.15" customHeight="1" thickBot="1">
      <c r="B8" s="356"/>
      <c r="C8" s="505" t="s">
        <v>148</v>
      </c>
      <c r="D8" s="505"/>
      <c r="E8" s="357">
        <v>5</v>
      </c>
      <c r="F8" s="357">
        <v>8</v>
      </c>
      <c r="G8" s="357">
        <v>8</v>
      </c>
      <c r="H8" s="358">
        <v>8</v>
      </c>
      <c r="I8" s="359">
        <f>SUM(E8:H8)</f>
        <v>29</v>
      </c>
    </row>
    <row r="9" spans="1:9" ht="23.5" thickBot="1">
      <c r="B9" s="512">
        <v>1</v>
      </c>
      <c r="C9" s="513" t="s">
        <v>140</v>
      </c>
      <c r="D9" s="360" t="s">
        <v>509</v>
      </c>
      <c r="E9" s="361">
        <v>2</v>
      </c>
      <c r="F9" s="361"/>
      <c r="G9" s="361"/>
      <c r="H9" s="362"/>
    </row>
    <row r="10" spans="1:9" ht="23.5" thickBot="1">
      <c r="B10" s="513"/>
      <c r="C10" s="513"/>
      <c r="D10" s="363" t="s">
        <v>510</v>
      </c>
      <c r="E10" s="506">
        <v>1</v>
      </c>
      <c r="F10" s="507"/>
      <c r="G10" s="517">
        <v>1</v>
      </c>
      <c r="H10" s="518"/>
    </row>
    <row r="11" spans="1:9" ht="27" customHeight="1" thickBot="1">
      <c r="B11" s="514"/>
      <c r="C11" s="514"/>
      <c r="D11" s="363" t="s">
        <v>511</v>
      </c>
      <c r="E11" s="364"/>
      <c r="F11" s="364"/>
      <c r="G11" s="364"/>
      <c r="H11" s="365">
        <v>1</v>
      </c>
    </row>
    <row r="12" spans="1:9" ht="29.15" customHeight="1" thickBot="1">
      <c r="B12" s="520">
        <v>2</v>
      </c>
      <c r="C12" s="520" t="s">
        <v>141</v>
      </c>
      <c r="D12" s="275" t="s">
        <v>512</v>
      </c>
      <c r="E12" s="510">
        <v>1</v>
      </c>
      <c r="F12" s="511"/>
      <c r="G12" s="361"/>
      <c r="H12" s="366"/>
    </row>
    <row r="13" spans="1:9" ht="26.5" thickBot="1">
      <c r="B13" s="521"/>
      <c r="C13" s="521"/>
      <c r="D13" s="275" t="s">
        <v>513</v>
      </c>
      <c r="E13" s="361"/>
      <c r="F13" s="515">
        <v>1</v>
      </c>
      <c r="G13" s="516"/>
      <c r="H13" s="366"/>
    </row>
    <row r="14" spans="1:9" ht="31.5" thickBot="1">
      <c r="B14" s="512">
        <v>3</v>
      </c>
      <c r="C14" s="512" t="s">
        <v>142</v>
      </c>
      <c r="D14" s="347" t="s">
        <v>519</v>
      </c>
      <c r="E14" s="367">
        <v>1</v>
      </c>
      <c r="F14" s="367">
        <v>1</v>
      </c>
      <c r="G14" s="367">
        <v>1</v>
      </c>
      <c r="H14" s="368">
        <v>1</v>
      </c>
    </row>
    <row r="15" spans="1:9" ht="67" customHeight="1" thickBot="1">
      <c r="B15" s="513"/>
      <c r="C15" s="513"/>
      <c r="D15" s="347" t="s">
        <v>520</v>
      </c>
      <c r="E15" s="508" t="s">
        <v>146</v>
      </c>
      <c r="F15" s="509"/>
      <c r="G15" s="509"/>
      <c r="H15" s="369"/>
    </row>
    <row r="16" spans="1:9" ht="39">
      <c r="B16" s="513"/>
      <c r="C16" s="513"/>
      <c r="D16" s="370" t="s">
        <v>518</v>
      </c>
      <c r="E16" s="371"/>
      <c r="F16" s="371">
        <v>1</v>
      </c>
      <c r="G16" s="371">
        <v>1</v>
      </c>
      <c r="H16" s="371">
        <v>1</v>
      </c>
    </row>
    <row r="17" spans="2:9" ht="39.75" customHeight="1" thickBot="1">
      <c r="B17" s="372">
        <v>4</v>
      </c>
      <c r="C17" s="372" t="s">
        <v>143</v>
      </c>
      <c r="D17" s="373" t="s">
        <v>517</v>
      </c>
      <c r="E17" s="374">
        <v>1</v>
      </c>
      <c r="F17" s="374">
        <v>1</v>
      </c>
      <c r="G17" s="374">
        <v>1</v>
      </c>
      <c r="H17" s="374">
        <v>1</v>
      </c>
    </row>
    <row r="18" spans="2:9" ht="37" customHeight="1" thickBot="1">
      <c r="B18" s="372">
        <v>5</v>
      </c>
      <c r="C18" s="372" t="s">
        <v>144</v>
      </c>
      <c r="D18" s="375" t="s">
        <v>514</v>
      </c>
      <c r="E18" s="374">
        <v>1</v>
      </c>
      <c r="F18" s="374">
        <v>1</v>
      </c>
      <c r="G18" s="374">
        <v>1</v>
      </c>
      <c r="H18" s="376">
        <v>1</v>
      </c>
    </row>
    <row r="19" spans="2:9" ht="24.75" customHeight="1" thickBot="1">
      <c r="B19" s="377">
        <v>6</v>
      </c>
      <c r="C19" s="378" t="s">
        <v>145</v>
      </c>
      <c r="D19" s="276" t="s">
        <v>515</v>
      </c>
      <c r="E19" s="379"/>
      <c r="F19" s="379">
        <v>1</v>
      </c>
      <c r="G19" s="379">
        <v>1</v>
      </c>
      <c r="H19" s="379"/>
    </row>
    <row r="20" spans="2:9" ht="51.75" customHeight="1" thickBot="1">
      <c r="B20" s="519">
        <v>7</v>
      </c>
      <c r="C20" s="519" t="s">
        <v>147</v>
      </c>
      <c r="D20" s="347" t="s">
        <v>521</v>
      </c>
      <c r="E20" s="380"/>
      <c r="F20" s="381"/>
      <c r="G20" s="381"/>
      <c r="H20" s="365">
        <v>1</v>
      </c>
    </row>
    <row r="21" spans="2:9" ht="28.5" thickBot="1">
      <c r="B21" s="519"/>
      <c r="C21" s="519"/>
      <c r="D21" s="382" t="s">
        <v>516</v>
      </c>
      <c r="E21" s="522">
        <v>1</v>
      </c>
      <c r="F21" s="507"/>
      <c r="G21" s="365">
        <v>1</v>
      </c>
      <c r="H21" s="365">
        <v>1</v>
      </c>
    </row>
    <row r="30" spans="2:9" ht="146.15" customHeight="1">
      <c r="C30" s="504" t="s">
        <v>522</v>
      </c>
      <c r="D30" s="504"/>
      <c r="E30" s="504"/>
      <c r="F30" s="383"/>
      <c r="G30" s="383"/>
      <c r="H30" s="383"/>
      <c r="I30" s="383"/>
    </row>
  </sheetData>
  <mergeCells count="16">
    <mergeCell ref="B9:B11"/>
    <mergeCell ref="C9:C11"/>
    <mergeCell ref="F13:G13"/>
    <mergeCell ref="G10:H10"/>
    <mergeCell ref="B20:B21"/>
    <mergeCell ref="C20:C21"/>
    <mergeCell ref="B14:B16"/>
    <mergeCell ref="C14:C16"/>
    <mergeCell ref="B12:B13"/>
    <mergeCell ref="C12:C13"/>
    <mergeCell ref="E21:F21"/>
    <mergeCell ref="C30:E30"/>
    <mergeCell ref="C8:D8"/>
    <mergeCell ref="E10:F10"/>
    <mergeCell ref="E15:G15"/>
    <mergeCell ref="E12:F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zoomScale="80" zoomScaleNormal="80" workbookViewId="0">
      <pane xSplit="2" ySplit="9" topLeftCell="C24" activePane="bottomRight" state="frozen"/>
      <selection pane="topRight" activeCell="C1" sqref="C1"/>
      <selection pane="bottomLeft" activeCell="A10" sqref="A10"/>
      <selection pane="bottomRight" activeCell="B55" sqref="B55"/>
    </sheetView>
  </sheetViews>
  <sheetFormatPr defaultColWidth="8.81640625" defaultRowHeight="14.5"/>
  <cols>
    <col min="1" max="1" width="22" customWidth="1"/>
    <col min="2" max="2" width="27.26953125" customWidth="1"/>
    <col min="3" max="3" width="9.1796875" customWidth="1"/>
    <col min="4" max="4" width="9" customWidth="1"/>
    <col min="8" max="8" width="36" customWidth="1"/>
    <col min="9" max="9" width="15.453125" customWidth="1"/>
    <col min="13" max="13" width="22.453125" customWidth="1"/>
    <col min="14" max="14" width="20.453125" customWidth="1"/>
    <col min="15" max="15" width="34.1796875" customWidth="1"/>
    <col min="16" max="16" width="16.81640625" customWidth="1"/>
    <col min="17" max="17" width="18.26953125" customWidth="1"/>
    <col min="18" max="18" width="20" customWidth="1"/>
  </cols>
  <sheetData>
    <row r="1" spans="1:18" ht="9" customHeight="1">
      <c r="C1" s="1"/>
    </row>
    <row r="2" spans="1:18" ht="20">
      <c r="A2" s="9"/>
      <c r="C2" s="398" t="s">
        <v>233</v>
      </c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</row>
    <row r="3" spans="1:18" ht="20">
      <c r="A3" s="9"/>
      <c r="G3" s="17" t="s">
        <v>37</v>
      </c>
      <c r="H3" s="16">
        <v>5</v>
      </c>
      <c r="I3" s="15"/>
      <c r="J3" s="15"/>
      <c r="K3" s="15"/>
      <c r="L3" s="15"/>
      <c r="M3" s="15"/>
    </row>
    <row r="4" spans="1:18">
      <c r="G4" s="17" t="s">
        <v>38</v>
      </c>
      <c r="H4" s="16">
        <v>34</v>
      </c>
      <c r="I4" s="15"/>
      <c r="J4" s="15"/>
      <c r="K4" s="15"/>
      <c r="L4" s="15"/>
      <c r="M4" s="15"/>
    </row>
    <row r="5" spans="1:18">
      <c r="G5" s="17" t="s">
        <v>73</v>
      </c>
      <c r="H5" s="16" t="s">
        <v>92</v>
      </c>
      <c r="I5" s="15"/>
      <c r="J5" s="15"/>
      <c r="K5" s="15"/>
      <c r="L5" s="15"/>
      <c r="M5" s="15"/>
    </row>
    <row r="6" spans="1:18" ht="15" thickBot="1"/>
    <row r="7" spans="1:18" ht="54" customHeight="1" thickBot="1">
      <c r="A7" s="534" t="s">
        <v>0</v>
      </c>
      <c r="B7" s="497" t="s">
        <v>1</v>
      </c>
      <c r="C7" s="472" t="s">
        <v>54</v>
      </c>
      <c r="D7" s="472"/>
      <c r="E7" s="502" t="s">
        <v>27</v>
      </c>
      <c r="F7" s="416" t="s">
        <v>2</v>
      </c>
      <c r="G7" s="417"/>
      <c r="H7" s="417"/>
      <c r="I7" s="417"/>
      <c r="J7" s="417"/>
      <c r="K7" s="417"/>
      <c r="L7" s="417"/>
      <c r="M7" s="417"/>
      <c r="N7" s="417"/>
      <c r="O7" s="469" t="s">
        <v>3</v>
      </c>
      <c r="P7" s="469"/>
      <c r="Q7" s="469"/>
      <c r="R7" s="469"/>
    </row>
    <row r="8" spans="1:18" ht="112" customHeight="1" thickBot="1">
      <c r="A8" s="535"/>
      <c r="B8" s="498"/>
      <c r="C8" s="430" t="s">
        <v>97</v>
      </c>
      <c r="D8" s="430" t="s">
        <v>60</v>
      </c>
      <c r="E8" s="503"/>
      <c r="F8" s="432" t="s">
        <v>122</v>
      </c>
      <c r="G8" s="433"/>
      <c r="H8" s="459" t="s">
        <v>121</v>
      </c>
      <c r="I8" s="461" t="s">
        <v>94</v>
      </c>
      <c r="J8" s="463" t="s">
        <v>4</v>
      </c>
      <c r="K8" s="465" t="s">
        <v>91</v>
      </c>
      <c r="L8" s="466"/>
      <c r="M8" s="467" t="s">
        <v>93</v>
      </c>
      <c r="N8" s="457" t="s">
        <v>88</v>
      </c>
      <c r="O8" s="458" t="s">
        <v>33</v>
      </c>
      <c r="P8" s="470" t="s">
        <v>106</v>
      </c>
      <c r="Q8" s="471"/>
      <c r="R8" s="471"/>
    </row>
    <row r="9" spans="1:18" ht="43" customHeight="1" thickBot="1">
      <c r="A9" s="536"/>
      <c r="B9" s="499"/>
      <c r="C9" s="431"/>
      <c r="D9" s="431"/>
      <c r="E9" s="503"/>
      <c r="F9" s="63" t="s">
        <v>5</v>
      </c>
      <c r="G9" s="62" t="s">
        <v>6</v>
      </c>
      <c r="H9" s="460"/>
      <c r="I9" s="462"/>
      <c r="J9" s="464"/>
      <c r="K9" s="106" t="s">
        <v>87</v>
      </c>
      <c r="L9" s="71" t="s">
        <v>85</v>
      </c>
      <c r="M9" s="468"/>
      <c r="N9" s="457"/>
      <c r="O9" s="458"/>
      <c r="P9" s="128" t="s">
        <v>107</v>
      </c>
      <c r="Q9" s="128" t="s">
        <v>108</v>
      </c>
      <c r="R9" s="128" t="s">
        <v>109</v>
      </c>
    </row>
    <row r="10" spans="1:18" ht="62.5" thickBot="1">
      <c r="A10" s="428" t="s">
        <v>67</v>
      </c>
      <c r="B10" s="4" t="s">
        <v>7</v>
      </c>
      <c r="C10" s="10">
        <v>5</v>
      </c>
      <c r="D10" s="10"/>
      <c r="E10" s="6">
        <f t="shared" ref="E10:E31" si="0">C10+D10</f>
        <v>5</v>
      </c>
      <c r="F10" s="178" t="s">
        <v>83</v>
      </c>
      <c r="G10" s="179" t="s">
        <v>84</v>
      </c>
      <c r="H10" s="162" t="s">
        <v>234</v>
      </c>
      <c r="I10" s="207" t="s">
        <v>34</v>
      </c>
      <c r="J10" s="208" t="s">
        <v>29</v>
      </c>
      <c r="K10" s="65" t="s">
        <v>201</v>
      </c>
      <c r="L10" s="67" t="s">
        <v>201</v>
      </c>
      <c r="M10" s="22"/>
      <c r="N10" s="61"/>
      <c r="O10" s="200" t="s">
        <v>252</v>
      </c>
      <c r="P10" s="65" t="s">
        <v>30</v>
      </c>
      <c r="Q10" s="159"/>
      <c r="R10" s="111"/>
    </row>
    <row r="11" spans="1:18" ht="45.65" customHeight="1" thickBot="1">
      <c r="A11" s="429"/>
      <c r="B11" s="3" t="s">
        <v>8</v>
      </c>
      <c r="C11" s="10">
        <v>3</v>
      </c>
      <c r="D11" s="10"/>
      <c r="E11" s="6">
        <f t="shared" si="0"/>
        <v>3</v>
      </c>
      <c r="F11" s="180" t="s">
        <v>82</v>
      </c>
      <c r="G11" s="181" t="s">
        <v>96</v>
      </c>
      <c r="H11" s="129" t="s">
        <v>238</v>
      </c>
      <c r="I11" s="203" t="s">
        <v>34</v>
      </c>
      <c r="J11" s="204" t="s">
        <v>29</v>
      </c>
      <c r="K11" s="67" t="s">
        <v>201</v>
      </c>
      <c r="L11" s="67" t="s">
        <v>201</v>
      </c>
      <c r="M11" s="91"/>
      <c r="N11" s="167"/>
      <c r="O11" s="200" t="s">
        <v>253</v>
      </c>
      <c r="P11" s="67" t="s">
        <v>30</v>
      </c>
      <c r="Q11" s="159"/>
      <c r="R11" s="108"/>
    </row>
    <row r="12" spans="1:18" ht="29.15" hidden="1" customHeight="1" thickBot="1">
      <c r="A12" s="537" t="s">
        <v>100</v>
      </c>
      <c r="B12" s="3" t="s">
        <v>75</v>
      </c>
      <c r="C12" s="10"/>
      <c r="D12" s="10"/>
      <c r="E12" s="6">
        <f t="shared" si="0"/>
        <v>0</v>
      </c>
      <c r="F12" s="182"/>
      <c r="G12" s="183"/>
      <c r="H12" s="25"/>
      <c r="I12" s="167"/>
      <c r="J12" s="67"/>
      <c r="K12" s="67"/>
      <c r="L12" s="67"/>
      <c r="M12" s="91"/>
      <c r="N12" s="167"/>
      <c r="O12" s="167"/>
      <c r="P12" s="67"/>
      <c r="Q12" s="159"/>
      <c r="R12" s="108"/>
    </row>
    <row r="13" spans="1:18" ht="62.15" hidden="1" customHeight="1" thickBot="1">
      <c r="A13" s="538"/>
      <c r="B13" s="3" t="s">
        <v>76</v>
      </c>
      <c r="C13" s="10"/>
      <c r="D13" s="10"/>
      <c r="E13" s="6">
        <f t="shared" si="0"/>
        <v>0</v>
      </c>
      <c r="F13" s="182"/>
      <c r="G13" s="183"/>
      <c r="H13" s="25"/>
      <c r="I13" s="167"/>
      <c r="J13" s="67"/>
      <c r="K13" s="67"/>
      <c r="L13" s="67"/>
      <c r="M13" s="91"/>
      <c r="N13" s="167"/>
      <c r="O13" s="167"/>
      <c r="P13" s="67"/>
      <c r="Q13" s="159"/>
      <c r="R13" s="108"/>
    </row>
    <row r="14" spans="1:18" ht="47" thickBot="1">
      <c r="A14" s="83" t="s">
        <v>66</v>
      </c>
      <c r="B14" s="3" t="s">
        <v>9</v>
      </c>
      <c r="C14" s="10">
        <v>3</v>
      </c>
      <c r="D14" s="10"/>
      <c r="E14" s="6">
        <f t="shared" si="0"/>
        <v>3</v>
      </c>
      <c r="F14" s="184" t="s">
        <v>82</v>
      </c>
      <c r="G14" s="185" t="s">
        <v>232</v>
      </c>
      <c r="H14" s="129" t="s">
        <v>239</v>
      </c>
      <c r="I14" s="201" t="s">
        <v>34</v>
      </c>
      <c r="J14" s="202" t="s">
        <v>29</v>
      </c>
      <c r="K14" s="67" t="s">
        <v>201</v>
      </c>
      <c r="L14" s="67" t="s">
        <v>201</v>
      </c>
      <c r="M14" s="167"/>
      <c r="N14" s="167"/>
      <c r="O14" s="200" t="s">
        <v>254</v>
      </c>
      <c r="P14" s="67" t="s">
        <v>30</v>
      </c>
      <c r="Q14" s="159"/>
      <c r="R14" s="108"/>
    </row>
    <row r="15" spans="1:18" ht="67.5" customHeight="1" thickBot="1">
      <c r="A15" s="401" t="s">
        <v>10</v>
      </c>
      <c r="B15" s="3" t="s">
        <v>11</v>
      </c>
      <c r="C15" s="10">
        <v>5</v>
      </c>
      <c r="D15" s="10"/>
      <c r="E15" s="6">
        <f t="shared" si="0"/>
        <v>5</v>
      </c>
      <c r="F15" s="180" t="s">
        <v>83</v>
      </c>
      <c r="G15" s="181" t="s">
        <v>84</v>
      </c>
      <c r="H15" s="129" t="s">
        <v>240</v>
      </c>
      <c r="I15" s="203" t="s">
        <v>34</v>
      </c>
      <c r="J15" s="204" t="s">
        <v>29</v>
      </c>
      <c r="K15" s="67" t="s">
        <v>201</v>
      </c>
      <c r="L15" s="67" t="s">
        <v>201</v>
      </c>
      <c r="M15" s="167"/>
      <c r="N15" s="167"/>
      <c r="O15" s="167" t="s">
        <v>255</v>
      </c>
      <c r="P15" s="67" t="s">
        <v>30</v>
      </c>
      <c r="Q15" s="159"/>
      <c r="R15" s="108"/>
    </row>
    <row r="16" spans="1:18" ht="23.25" customHeight="1" thickBot="1">
      <c r="A16" s="401"/>
      <c r="B16" s="13" t="s">
        <v>12</v>
      </c>
      <c r="C16" s="10"/>
      <c r="D16" s="10"/>
      <c r="E16" s="6">
        <f t="shared" si="0"/>
        <v>0</v>
      </c>
      <c r="F16" s="182"/>
      <c r="G16" s="183"/>
      <c r="H16" s="25"/>
      <c r="I16" s="205"/>
      <c r="J16" s="206"/>
      <c r="K16" s="67"/>
      <c r="L16" s="67"/>
      <c r="M16" s="167"/>
      <c r="N16" s="167"/>
      <c r="O16" s="167"/>
      <c r="P16" s="67"/>
      <c r="Q16" s="159"/>
      <c r="R16" s="108"/>
    </row>
    <row r="17" spans="1:18" ht="93.5" thickBot="1">
      <c r="A17" s="401" t="s">
        <v>13</v>
      </c>
      <c r="B17" s="3" t="s">
        <v>14</v>
      </c>
      <c r="C17" s="10">
        <v>2</v>
      </c>
      <c r="D17" s="10"/>
      <c r="E17" s="6">
        <f t="shared" si="0"/>
        <v>2</v>
      </c>
      <c r="F17" s="180" t="s">
        <v>186</v>
      </c>
      <c r="G17" s="181" t="s">
        <v>204</v>
      </c>
      <c r="H17" s="129" t="s">
        <v>241</v>
      </c>
      <c r="I17" s="203" t="s">
        <v>34</v>
      </c>
      <c r="J17" s="204" t="s">
        <v>29</v>
      </c>
      <c r="K17" s="67" t="s">
        <v>201</v>
      </c>
      <c r="L17" s="67" t="s">
        <v>201</v>
      </c>
      <c r="M17" s="167"/>
      <c r="N17" s="167"/>
      <c r="O17" s="167" t="s">
        <v>256</v>
      </c>
      <c r="P17" s="67" t="s">
        <v>30</v>
      </c>
      <c r="Q17" s="159"/>
      <c r="R17" s="108"/>
    </row>
    <row r="18" spans="1:18" ht="56.5" customHeight="1" thickBot="1">
      <c r="A18" s="401"/>
      <c r="B18" s="3" t="s">
        <v>16</v>
      </c>
      <c r="C18" s="10">
        <v>1</v>
      </c>
      <c r="D18" s="10"/>
      <c r="E18" s="6">
        <f t="shared" si="0"/>
        <v>1</v>
      </c>
      <c r="F18" s="180" t="s">
        <v>189</v>
      </c>
      <c r="G18" s="181" t="s">
        <v>205</v>
      </c>
      <c r="H18" s="129" t="s">
        <v>243</v>
      </c>
      <c r="I18" s="203" t="s">
        <v>34</v>
      </c>
      <c r="J18" s="204" t="s">
        <v>29</v>
      </c>
      <c r="K18" s="67" t="s">
        <v>201</v>
      </c>
      <c r="L18" s="67" t="s">
        <v>201</v>
      </c>
      <c r="M18" s="167"/>
      <c r="N18" s="167"/>
      <c r="O18" s="167" t="s">
        <v>257</v>
      </c>
      <c r="P18" s="67" t="s">
        <v>30</v>
      </c>
      <c r="Q18" s="159"/>
      <c r="R18" s="108"/>
    </row>
    <row r="19" spans="1:18" ht="24.75" customHeight="1" thickBot="1">
      <c r="A19" s="401" t="s">
        <v>17</v>
      </c>
      <c r="B19" s="3" t="s">
        <v>18</v>
      </c>
      <c r="C19" s="10"/>
      <c r="D19" s="10"/>
      <c r="E19" s="6">
        <f t="shared" si="0"/>
        <v>0</v>
      </c>
      <c r="F19" s="182"/>
      <c r="G19" s="183"/>
      <c r="H19" s="25"/>
      <c r="I19" s="205"/>
      <c r="J19" s="206"/>
      <c r="K19" s="67"/>
      <c r="L19" s="67"/>
      <c r="M19" s="167"/>
      <c r="N19" s="167"/>
      <c r="O19" s="167"/>
      <c r="P19" s="67"/>
      <c r="Q19" s="159"/>
      <c r="R19" s="108"/>
    </row>
    <row r="20" spans="1:18" ht="24" customHeight="1" thickBot="1">
      <c r="A20" s="401"/>
      <c r="B20" s="3" t="s">
        <v>19</v>
      </c>
      <c r="C20" s="10"/>
      <c r="D20" s="10"/>
      <c r="E20" s="6">
        <f t="shared" si="0"/>
        <v>0</v>
      </c>
      <c r="F20" s="182"/>
      <c r="G20" s="183"/>
      <c r="H20" s="25"/>
      <c r="I20" s="205"/>
      <c r="J20" s="206"/>
      <c r="K20" s="67"/>
      <c r="L20" s="67"/>
      <c r="M20" s="167"/>
      <c r="N20" s="167"/>
      <c r="O20" s="167"/>
      <c r="P20" s="67"/>
      <c r="Q20" s="159"/>
      <c r="R20" s="108"/>
    </row>
    <row r="21" spans="1:18" ht="78" thickBot="1">
      <c r="A21" s="401"/>
      <c r="B21" s="3" t="s">
        <v>20</v>
      </c>
      <c r="C21" s="10">
        <v>1</v>
      </c>
      <c r="D21" s="10"/>
      <c r="E21" s="6">
        <f t="shared" si="0"/>
        <v>1</v>
      </c>
      <c r="F21" s="180" t="s">
        <v>189</v>
      </c>
      <c r="G21" s="181" t="s">
        <v>205</v>
      </c>
      <c r="H21" s="129" t="s">
        <v>247</v>
      </c>
      <c r="I21" s="203" t="s">
        <v>34</v>
      </c>
      <c r="J21" s="204" t="s">
        <v>29</v>
      </c>
      <c r="K21" s="67" t="s">
        <v>201</v>
      </c>
      <c r="L21" s="67" t="s">
        <v>201</v>
      </c>
      <c r="M21" s="167"/>
      <c r="N21" s="167"/>
      <c r="O21" s="167" t="s">
        <v>258</v>
      </c>
      <c r="P21" s="67" t="s">
        <v>30</v>
      </c>
      <c r="Q21" s="159"/>
      <c r="R21" s="108"/>
    </row>
    <row r="22" spans="1:18" ht="44" thickBot="1">
      <c r="A22" s="401" t="s">
        <v>101</v>
      </c>
      <c r="B22" s="539"/>
      <c r="C22" s="10">
        <v>1</v>
      </c>
      <c r="D22" s="10"/>
      <c r="E22" s="6">
        <f t="shared" ref="E22" si="1">C22+D22</f>
        <v>1</v>
      </c>
      <c r="F22" s="182" t="s">
        <v>189</v>
      </c>
      <c r="G22" s="183" t="s">
        <v>205</v>
      </c>
      <c r="H22" s="129" t="s">
        <v>248</v>
      </c>
      <c r="I22" s="205" t="s">
        <v>34</v>
      </c>
      <c r="J22" s="206" t="s">
        <v>259</v>
      </c>
      <c r="K22" s="67" t="s">
        <v>201</v>
      </c>
      <c r="L22" s="67" t="s">
        <v>201</v>
      </c>
      <c r="M22" s="167"/>
      <c r="N22" s="167"/>
      <c r="O22" s="175" t="s">
        <v>408</v>
      </c>
      <c r="P22" s="67"/>
      <c r="Q22" s="159" t="s">
        <v>30</v>
      </c>
      <c r="R22" s="108"/>
    </row>
    <row r="23" spans="1:18" ht="47" thickBot="1">
      <c r="A23" s="401" t="s">
        <v>21</v>
      </c>
      <c r="B23" s="3" t="s">
        <v>22</v>
      </c>
      <c r="C23" s="10">
        <v>1</v>
      </c>
      <c r="D23" s="10"/>
      <c r="E23" s="6">
        <f t="shared" si="0"/>
        <v>1</v>
      </c>
      <c r="F23" s="182" t="s">
        <v>189</v>
      </c>
      <c r="G23" s="183" t="s">
        <v>205</v>
      </c>
      <c r="H23" s="129" t="s">
        <v>249</v>
      </c>
      <c r="I23" s="205" t="s">
        <v>34</v>
      </c>
      <c r="J23" s="206" t="s">
        <v>260</v>
      </c>
      <c r="K23" s="67" t="s">
        <v>201</v>
      </c>
      <c r="L23" s="67" t="s">
        <v>201</v>
      </c>
      <c r="M23" s="167"/>
      <c r="N23" s="167"/>
      <c r="O23" s="167" t="s">
        <v>261</v>
      </c>
      <c r="P23" s="67" t="s">
        <v>30</v>
      </c>
      <c r="Q23" s="159"/>
      <c r="R23" s="108"/>
    </row>
    <row r="24" spans="1:18" ht="62.5" thickBot="1">
      <c r="A24" s="401"/>
      <c r="B24" s="3" t="s">
        <v>25</v>
      </c>
      <c r="C24" s="10">
        <v>1</v>
      </c>
      <c r="D24" s="10"/>
      <c r="E24" s="6">
        <f>C24+D24</f>
        <v>1</v>
      </c>
      <c r="F24" s="182" t="s">
        <v>189</v>
      </c>
      <c r="G24" s="183" t="s">
        <v>205</v>
      </c>
      <c r="H24" s="129" t="s">
        <v>250</v>
      </c>
      <c r="I24" s="205" t="s">
        <v>34</v>
      </c>
      <c r="J24" s="206" t="s">
        <v>262</v>
      </c>
      <c r="K24" s="67" t="s">
        <v>201</v>
      </c>
      <c r="L24" s="67" t="s">
        <v>201</v>
      </c>
      <c r="M24" s="167"/>
      <c r="N24" s="167"/>
      <c r="O24" s="27" t="s">
        <v>263</v>
      </c>
      <c r="P24" s="69" t="s">
        <v>30</v>
      </c>
      <c r="Q24" s="159"/>
      <c r="R24" s="108"/>
    </row>
    <row r="25" spans="1:18" ht="18.5" hidden="1" thickBot="1">
      <c r="A25" s="401"/>
      <c r="B25" s="13"/>
      <c r="C25" s="10"/>
      <c r="D25" s="10"/>
      <c r="E25" s="6">
        <f t="shared" si="0"/>
        <v>0</v>
      </c>
      <c r="F25" s="182"/>
      <c r="G25" s="183"/>
      <c r="H25" s="25"/>
      <c r="I25" s="167"/>
      <c r="J25" s="67"/>
      <c r="K25" s="67"/>
      <c r="L25" s="67"/>
      <c r="M25" s="167"/>
      <c r="N25" s="167"/>
      <c r="O25" s="167"/>
      <c r="P25" s="69"/>
      <c r="Q25" s="159"/>
      <c r="R25" s="108"/>
    </row>
    <row r="26" spans="1:18" ht="78" thickBot="1">
      <c r="A26" s="2" t="s">
        <v>23</v>
      </c>
      <c r="B26" s="3" t="s">
        <v>126</v>
      </c>
      <c r="C26" s="10">
        <v>2</v>
      </c>
      <c r="D26" s="10"/>
      <c r="E26" s="6">
        <f t="shared" si="0"/>
        <v>2</v>
      </c>
      <c r="F26" s="182" t="s">
        <v>186</v>
      </c>
      <c r="G26" s="183" t="s">
        <v>204</v>
      </c>
      <c r="H26" s="295" t="s">
        <v>396</v>
      </c>
      <c r="I26" s="167" t="s">
        <v>264</v>
      </c>
      <c r="J26" s="67" t="s">
        <v>29</v>
      </c>
      <c r="K26" s="67" t="s">
        <v>201</v>
      </c>
      <c r="L26" s="67" t="s">
        <v>201</v>
      </c>
      <c r="M26" s="167"/>
      <c r="N26" s="167"/>
      <c r="O26" s="227" t="s">
        <v>461</v>
      </c>
      <c r="P26" s="69"/>
      <c r="Q26" s="159" t="s">
        <v>30</v>
      </c>
      <c r="R26" s="108"/>
    </row>
    <row r="27" spans="1:18" ht="54.5" thickBot="1">
      <c r="A27" s="269" t="s">
        <v>128</v>
      </c>
      <c r="B27" s="269" t="s">
        <v>128</v>
      </c>
      <c r="C27" s="10"/>
      <c r="D27" s="10">
        <v>1</v>
      </c>
      <c r="E27" s="6">
        <v>1</v>
      </c>
      <c r="F27" s="182" t="s">
        <v>189</v>
      </c>
      <c r="G27" s="183" t="s">
        <v>205</v>
      </c>
      <c r="H27" s="129" t="s">
        <v>390</v>
      </c>
      <c r="I27" s="272" t="s">
        <v>34</v>
      </c>
      <c r="J27" s="67" t="s">
        <v>29</v>
      </c>
      <c r="K27" s="67" t="s">
        <v>201</v>
      </c>
      <c r="L27" s="67" t="s">
        <v>201</v>
      </c>
      <c r="M27" s="272"/>
      <c r="N27" s="272"/>
      <c r="O27" s="338" t="s">
        <v>463</v>
      </c>
      <c r="P27" s="69"/>
      <c r="Q27" s="274" t="s">
        <v>30</v>
      </c>
      <c r="R27" s="274"/>
    </row>
    <row r="28" spans="1:18" ht="82" customHeight="1" thickBot="1">
      <c r="A28" s="3" t="s">
        <v>24</v>
      </c>
      <c r="B28" s="3" t="s">
        <v>24</v>
      </c>
      <c r="C28" s="10">
        <v>2</v>
      </c>
      <c r="D28" s="10">
        <v>1</v>
      </c>
      <c r="E28" s="6">
        <f t="shared" si="0"/>
        <v>3</v>
      </c>
      <c r="F28" s="182" t="s">
        <v>82</v>
      </c>
      <c r="G28" s="183" t="s">
        <v>96</v>
      </c>
      <c r="H28" s="129" t="s">
        <v>251</v>
      </c>
      <c r="I28" s="167" t="s">
        <v>34</v>
      </c>
      <c r="J28" s="67" t="s">
        <v>29</v>
      </c>
      <c r="K28" s="67" t="s">
        <v>201</v>
      </c>
      <c r="L28" s="67" t="s">
        <v>201</v>
      </c>
      <c r="M28" s="167"/>
      <c r="N28" s="167"/>
      <c r="O28" s="272" t="s">
        <v>409</v>
      </c>
      <c r="P28" s="69"/>
      <c r="Q28" s="159" t="s">
        <v>30</v>
      </c>
      <c r="R28" s="108"/>
    </row>
    <row r="29" spans="1:18" ht="69.5" hidden="1" thickBot="1">
      <c r="A29" s="30"/>
      <c r="B29" s="13"/>
      <c r="C29" s="10"/>
      <c r="D29" s="10"/>
      <c r="E29" s="6">
        <f t="shared" si="0"/>
        <v>0</v>
      </c>
      <c r="F29" s="23"/>
      <c r="G29" s="12"/>
      <c r="H29" s="25"/>
      <c r="I29" s="167" t="s">
        <v>34</v>
      </c>
      <c r="J29" s="67" t="s">
        <v>29</v>
      </c>
      <c r="K29" s="67" t="s">
        <v>201</v>
      </c>
      <c r="L29" s="67" t="s">
        <v>201</v>
      </c>
      <c r="M29" s="167"/>
      <c r="N29" s="167"/>
      <c r="O29" s="173" t="s">
        <v>410</v>
      </c>
      <c r="P29" s="69"/>
      <c r="Q29" s="159" t="s">
        <v>30</v>
      </c>
      <c r="R29" s="108"/>
    </row>
    <row r="30" spans="1:18" ht="18.5" hidden="1" thickBot="1">
      <c r="A30" s="30"/>
      <c r="B30" s="13"/>
      <c r="C30" s="10"/>
      <c r="D30" s="10"/>
      <c r="E30" s="6">
        <f t="shared" si="0"/>
        <v>0</v>
      </c>
      <c r="F30" s="23"/>
      <c r="G30" s="12"/>
      <c r="H30" s="25"/>
      <c r="I30" s="25"/>
      <c r="J30" s="67"/>
      <c r="K30" s="67"/>
      <c r="L30" s="67"/>
      <c r="M30" s="25"/>
      <c r="N30" s="25"/>
      <c r="O30" s="25"/>
      <c r="P30" s="69"/>
      <c r="Q30" s="108"/>
      <c r="R30" s="108"/>
    </row>
    <row r="31" spans="1:18" ht="18.5" hidden="1" thickBot="1">
      <c r="A31" s="30"/>
      <c r="B31" s="13"/>
      <c r="C31" s="10"/>
      <c r="D31" s="10"/>
      <c r="E31" s="6">
        <f t="shared" si="0"/>
        <v>0</v>
      </c>
      <c r="F31" s="23"/>
      <c r="G31" s="12"/>
      <c r="H31" s="25"/>
      <c r="I31" s="25"/>
      <c r="J31" s="67"/>
      <c r="K31" s="67"/>
      <c r="L31" s="67"/>
      <c r="M31" s="25"/>
      <c r="N31" s="25"/>
      <c r="O31" s="25"/>
      <c r="P31" s="67"/>
      <c r="Q31" s="108"/>
      <c r="R31" s="108"/>
    </row>
    <row r="32" spans="1:18" ht="35.5" customHeight="1" thickBot="1">
      <c r="A32" s="480" t="s">
        <v>61</v>
      </c>
      <c r="B32" s="481"/>
      <c r="C32" s="18"/>
      <c r="D32" s="18"/>
      <c r="E32" s="6"/>
      <c r="F32" s="23"/>
      <c r="G32" s="12"/>
      <c r="H32" s="25"/>
      <c r="I32" s="25"/>
      <c r="J32" s="67"/>
      <c r="K32" s="69"/>
      <c r="L32" s="69"/>
      <c r="M32" s="27"/>
      <c r="N32" s="27"/>
      <c r="O32" s="25"/>
      <c r="P32" s="69"/>
      <c r="Q32" s="108"/>
      <c r="R32" s="108"/>
    </row>
    <row r="33" spans="1:18" ht="69.650000000000006" hidden="1" customHeight="1" thickBot="1">
      <c r="A33" s="482"/>
      <c r="B33" s="483"/>
      <c r="C33" s="18"/>
      <c r="D33" s="10"/>
      <c r="E33" s="6"/>
      <c r="F33" s="23"/>
      <c r="G33" s="12"/>
      <c r="H33" s="129"/>
      <c r="I33" s="25"/>
      <c r="J33" s="67"/>
      <c r="K33" s="69"/>
      <c r="L33" s="69"/>
      <c r="M33" s="27"/>
      <c r="N33" s="27"/>
      <c r="O33" s="25"/>
      <c r="P33" s="69"/>
      <c r="Q33" s="108"/>
      <c r="R33" s="108"/>
    </row>
    <row r="34" spans="1:18" ht="18.5" hidden="1" thickBot="1">
      <c r="A34" s="482"/>
      <c r="B34" s="483"/>
      <c r="C34" s="18"/>
      <c r="D34" s="10"/>
      <c r="E34" s="6">
        <f t="shared" ref="E34:E40" si="2">D34</f>
        <v>0</v>
      </c>
      <c r="F34" s="23"/>
      <c r="G34" s="12"/>
      <c r="H34" s="25"/>
      <c r="I34" s="25"/>
      <c r="J34" s="67"/>
      <c r="K34" s="69"/>
      <c r="L34" s="69"/>
      <c r="M34" s="27"/>
      <c r="N34" s="27"/>
      <c r="O34" s="25"/>
      <c r="P34" s="69"/>
      <c r="Q34" s="108"/>
      <c r="R34" s="108"/>
    </row>
    <row r="35" spans="1:18" ht="18.5" hidden="1" thickBot="1">
      <c r="A35" s="482"/>
      <c r="B35" s="483"/>
      <c r="C35" s="18"/>
      <c r="D35" s="10"/>
      <c r="E35" s="6">
        <f t="shared" si="2"/>
        <v>0</v>
      </c>
      <c r="F35" s="23"/>
      <c r="G35" s="12"/>
      <c r="H35" s="25"/>
      <c r="I35" s="25"/>
      <c r="J35" s="67"/>
      <c r="K35" s="69"/>
      <c r="L35" s="69"/>
      <c r="M35" s="27"/>
      <c r="N35" s="27"/>
      <c r="O35" s="25"/>
      <c r="P35" s="69"/>
      <c r="Q35" s="108"/>
      <c r="R35" s="108"/>
    </row>
    <row r="36" spans="1:18" ht="18.5" hidden="1" thickBot="1">
      <c r="A36" s="483"/>
      <c r="B36" s="484"/>
      <c r="C36" s="18"/>
      <c r="D36" s="10"/>
      <c r="E36" s="6">
        <f t="shared" si="2"/>
        <v>0</v>
      </c>
      <c r="F36" s="23"/>
      <c r="G36" s="12"/>
      <c r="H36" s="25"/>
      <c r="I36" s="25"/>
      <c r="J36" s="67"/>
      <c r="K36" s="69"/>
      <c r="L36" s="69"/>
      <c r="M36" s="27"/>
      <c r="N36" s="27"/>
      <c r="O36" s="25"/>
      <c r="P36" s="69"/>
      <c r="Q36" s="108"/>
      <c r="R36" s="108"/>
    </row>
    <row r="37" spans="1:18" ht="18.5" hidden="1" thickBot="1">
      <c r="A37" s="483"/>
      <c r="B37" s="484"/>
      <c r="C37" s="18"/>
      <c r="D37" s="10"/>
      <c r="E37" s="6">
        <f t="shared" si="2"/>
        <v>0</v>
      </c>
      <c r="F37" s="23"/>
      <c r="G37" s="12"/>
      <c r="H37" s="25"/>
      <c r="I37" s="25"/>
      <c r="J37" s="67"/>
      <c r="K37" s="69"/>
      <c r="L37" s="69"/>
      <c r="M37" s="27"/>
      <c r="N37" s="27"/>
      <c r="O37" s="25"/>
      <c r="P37" s="69"/>
      <c r="Q37" s="108"/>
      <c r="R37" s="108"/>
    </row>
    <row r="38" spans="1:18" ht="18.5" hidden="1" thickBot="1">
      <c r="A38" s="482"/>
      <c r="B38" s="483"/>
      <c r="C38" s="18"/>
      <c r="D38" s="10"/>
      <c r="E38" s="6">
        <f t="shared" si="2"/>
        <v>0</v>
      </c>
      <c r="F38" s="23"/>
      <c r="G38" s="12"/>
      <c r="H38" s="25"/>
      <c r="I38" s="25"/>
      <c r="J38" s="67"/>
      <c r="K38" s="69"/>
      <c r="L38" s="69"/>
      <c r="M38" s="27"/>
      <c r="N38" s="27"/>
      <c r="O38" s="25"/>
      <c r="P38" s="69"/>
      <c r="Q38" s="108"/>
      <c r="R38" s="108"/>
    </row>
    <row r="39" spans="1:18" ht="18.5" hidden="1" thickBot="1">
      <c r="A39" s="482"/>
      <c r="B39" s="483"/>
      <c r="C39" s="18"/>
      <c r="D39" s="10"/>
      <c r="E39" s="6">
        <f t="shared" si="2"/>
        <v>0</v>
      </c>
      <c r="F39" s="23"/>
      <c r="G39" s="12"/>
      <c r="H39" s="25"/>
      <c r="I39" s="25"/>
      <c r="J39" s="67"/>
      <c r="K39" s="69"/>
      <c r="L39" s="69"/>
      <c r="M39" s="27"/>
      <c r="N39" s="27"/>
      <c r="O39" s="25"/>
      <c r="P39" s="69"/>
      <c r="Q39" s="108"/>
      <c r="R39" s="108"/>
    </row>
    <row r="40" spans="1:18" ht="18.5" hidden="1" thickBot="1">
      <c r="A40" s="478"/>
      <c r="B40" s="479"/>
      <c r="C40" s="18"/>
      <c r="D40" s="10"/>
      <c r="E40" s="6">
        <f t="shared" si="2"/>
        <v>0</v>
      </c>
      <c r="F40" s="23"/>
      <c r="G40" s="12"/>
      <c r="H40" s="25"/>
      <c r="I40" s="25"/>
      <c r="J40" s="67"/>
      <c r="K40" s="69"/>
      <c r="L40" s="69"/>
      <c r="M40" s="27"/>
      <c r="N40" s="27"/>
      <c r="O40" s="25"/>
      <c r="P40" s="69"/>
      <c r="Q40" s="108"/>
      <c r="R40" s="108"/>
    </row>
    <row r="41" spans="1:18" ht="39.65" customHeight="1" thickBot="1">
      <c r="A41" s="399" t="s">
        <v>26</v>
      </c>
      <c r="B41" s="400"/>
      <c r="C41" s="76">
        <f>SUM(C10:C40)</f>
        <v>27</v>
      </c>
      <c r="D41" s="76">
        <f>SUM(D10:D40)</f>
        <v>2</v>
      </c>
      <c r="E41" s="76">
        <f>C41+D41</f>
        <v>29</v>
      </c>
      <c r="F41" s="32" t="s">
        <v>42</v>
      </c>
      <c r="G41" s="33" t="s">
        <v>43</v>
      </c>
      <c r="P41" s="87"/>
    </row>
    <row r="42" spans="1:18" ht="21.5" thickBot="1">
      <c r="A42" s="8" t="s">
        <v>31</v>
      </c>
      <c r="B42" s="8"/>
      <c r="C42" s="29">
        <v>27</v>
      </c>
      <c r="D42" s="29">
        <v>2</v>
      </c>
      <c r="E42" s="29">
        <v>29</v>
      </c>
      <c r="F42" s="28">
        <v>9</v>
      </c>
      <c r="G42" s="28">
        <v>38</v>
      </c>
      <c r="P42" s="87"/>
    </row>
    <row r="43" spans="1:18" ht="21.5" thickBot="1">
      <c r="A43" s="8" t="s">
        <v>32</v>
      </c>
      <c r="B43" s="8"/>
      <c r="C43" s="29">
        <v>27</v>
      </c>
      <c r="D43" s="29">
        <v>5</v>
      </c>
      <c r="E43" s="29">
        <v>32</v>
      </c>
      <c r="F43" s="28">
        <v>6</v>
      </c>
      <c r="G43" s="28">
        <v>38</v>
      </c>
      <c r="P43" s="87"/>
    </row>
    <row r="45" spans="1:18" ht="42" customHeight="1">
      <c r="C45" s="529"/>
      <c r="D45" s="530"/>
      <c r="E45" s="530"/>
      <c r="F45" s="530"/>
      <c r="G45" s="530"/>
      <c r="H45" s="530"/>
      <c r="I45" s="530"/>
      <c r="J45" s="530"/>
      <c r="K45" s="530"/>
      <c r="L45" s="530"/>
      <c r="M45" s="530"/>
    </row>
    <row r="46" spans="1:18" ht="15" thickBot="1"/>
    <row r="47" spans="1:18" ht="48.75" customHeight="1" thickBot="1">
      <c r="A47" s="36" t="s">
        <v>44</v>
      </c>
      <c r="B47" s="37" t="s">
        <v>45</v>
      </c>
      <c r="C47" s="38" t="s">
        <v>49</v>
      </c>
      <c r="D47" s="440" t="s">
        <v>47</v>
      </c>
      <c r="E47" s="441"/>
      <c r="F47" s="441"/>
      <c r="G47" s="442"/>
      <c r="H47" s="436" t="s">
        <v>51</v>
      </c>
      <c r="I47" s="437"/>
      <c r="J47" s="437"/>
      <c r="K47" s="437"/>
    </row>
    <row r="48" spans="1:18" s="15" customFormat="1" ht="101.15" customHeight="1" thickBot="1">
      <c r="A48" s="231" t="s">
        <v>291</v>
      </c>
      <c r="B48" s="314" t="s">
        <v>407</v>
      </c>
      <c r="C48" s="230">
        <v>1</v>
      </c>
      <c r="D48" s="523" t="s">
        <v>178</v>
      </c>
      <c r="E48" s="523"/>
      <c r="F48" s="523"/>
      <c r="G48" s="523"/>
      <c r="H48" s="435" t="s">
        <v>174</v>
      </c>
      <c r="I48" s="435"/>
      <c r="J48" s="435"/>
      <c r="K48" s="435"/>
    </row>
    <row r="49" spans="1:11" s="15" customFormat="1" ht="40" thickBot="1">
      <c r="A49" s="229" t="s">
        <v>292</v>
      </c>
      <c r="B49" s="321" t="s">
        <v>323</v>
      </c>
      <c r="C49" s="40">
        <v>1</v>
      </c>
      <c r="D49" s="394" t="s">
        <v>293</v>
      </c>
      <c r="E49" s="394"/>
      <c r="F49" s="394"/>
      <c r="G49" s="394"/>
      <c r="H49" s="452" t="s">
        <v>174</v>
      </c>
      <c r="I49" s="452"/>
      <c r="J49" s="452"/>
      <c r="K49" s="452"/>
    </row>
    <row r="50" spans="1:11" s="15" customFormat="1" ht="79" thickBot="1">
      <c r="A50" s="229" t="s">
        <v>294</v>
      </c>
      <c r="B50" s="321" t="s">
        <v>295</v>
      </c>
      <c r="C50" s="164">
        <v>1</v>
      </c>
      <c r="D50" s="525" t="s">
        <v>296</v>
      </c>
      <c r="E50" s="525"/>
      <c r="F50" s="525"/>
      <c r="G50" s="525"/>
      <c r="H50" s="524" t="s">
        <v>297</v>
      </c>
      <c r="I50" s="524"/>
      <c r="J50" s="524"/>
      <c r="K50" s="524"/>
    </row>
    <row r="51" spans="1:11" s="15" customFormat="1" ht="264" thickBot="1">
      <c r="A51" s="231" t="s">
        <v>298</v>
      </c>
      <c r="B51" s="347" t="s">
        <v>523</v>
      </c>
      <c r="C51" s="164">
        <v>1</v>
      </c>
      <c r="D51" s="525" t="s">
        <v>178</v>
      </c>
      <c r="E51" s="525"/>
      <c r="F51" s="525"/>
      <c r="G51" s="525"/>
      <c r="H51" s="524" t="s">
        <v>299</v>
      </c>
      <c r="I51" s="524"/>
      <c r="J51" s="524"/>
      <c r="K51" s="524"/>
    </row>
    <row r="52" spans="1:11" s="15" customFormat="1" ht="84">
      <c r="A52" s="232" t="s">
        <v>300</v>
      </c>
      <c r="B52" s="342" t="s">
        <v>526</v>
      </c>
      <c r="C52" s="166">
        <v>1</v>
      </c>
      <c r="D52" s="523" t="s">
        <v>207</v>
      </c>
      <c r="E52" s="523"/>
      <c r="F52" s="523"/>
      <c r="G52" s="523"/>
      <c r="H52" s="435" t="s">
        <v>179</v>
      </c>
      <c r="I52" s="435"/>
      <c r="J52" s="435"/>
      <c r="K52" s="435"/>
    </row>
    <row r="53" spans="1:11" s="15" customFormat="1" ht="84">
      <c r="A53" s="232" t="s">
        <v>300</v>
      </c>
      <c r="B53" s="342" t="s">
        <v>527</v>
      </c>
      <c r="C53" s="166">
        <v>1</v>
      </c>
      <c r="D53" s="523" t="s">
        <v>207</v>
      </c>
      <c r="E53" s="523"/>
      <c r="F53" s="523"/>
      <c r="G53" s="523"/>
      <c r="H53" s="435" t="s">
        <v>179</v>
      </c>
      <c r="I53" s="435"/>
      <c r="J53" s="435"/>
      <c r="K53" s="435"/>
    </row>
    <row r="54" spans="1:11" s="15" customFormat="1" ht="87.5" thickBot="1">
      <c r="A54" s="229" t="s">
        <v>300</v>
      </c>
      <c r="B54" s="277" t="s">
        <v>517</v>
      </c>
      <c r="C54" s="234">
        <v>1</v>
      </c>
      <c r="D54" s="453" t="s">
        <v>296</v>
      </c>
      <c r="E54" s="453"/>
      <c r="F54" s="453"/>
      <c r="G54" s="453"/>
      <c r="H54" s="451" t="s">
        <v>179</v>
      </c>
      <c r="I54" s="451"/>
      <c r="J54" s="451"/>
      <c r="K54" s="451"/>
    </row>
    <row r="55" spans="1:11" s="15" customFormat="1" ht="71.150000000000006" customHeight="1" thickBot="1">
      <c r="A55" s="232" t="s">
        <v>303</v>
      </c>
      <c r="B55" s="390" t="s">
        <v>534</v>
      </c>
      <c r="C55" s="161">
        <v>1</v>
      </c>
      <c r="D55" s="394" t="s">
        <v>301</v>
      </c>
      <c r="E55" s="394"/>
      <c r="F55" s="394"/>
      <c r="G55" s="394"/>
      <c r="H55" s="452" t="s">
        <v>302</v>
      </c>
      <c r="I55" s="452"/>
      <c r="J55" s="452"/>
      <c r="K55" s="452"/>
    </row>
    <row r="56" spans="1:11" s="15" customFormat="1" ht="120.65" customHeight="1" thickBot="1">
      <c r="A56" s="232" t="s">
        <v>303</v>
      </c>
      <c r="B56" s="347" t="s">
        <v>519</v>
      </c>
      <c r="C56" s="166">
        <v>1</v>
      </c>
      <c r="D56" s="526" t="s">
        <v>304</v>
      </c>
      <c r="E56" s="527"/>
      <c r="F56" s="527"/>
      <c r="G56" s="528"/>
      <c r="H56" s="531">
        <v>50</v>
      </c>
      <c r="I56" s="532"/>
      <c r="J56" s="532"/>
      <c r="K56" s="533"/>
    </row>
    <row r="57" spans="1:11" s="15" customFormat="1" ht="4" hidden="1" customHeight="1" thickBot="1">
      <c r="A57" s="39"/>
      <c r="B57" s="82"/>
      <c r="C57" s="40"/>
      <c r="D57" s="443"/>
      <c r="E57" s="444"/>
      <c r="F57" s="444"/>
      <c r="G57" s="445"/>
      <c r="H57" s="446"/>
      <c r="I57" s="447"/>
      <c r="J57" s="447"/>
      <c r="K57" s="447"/>
    </row>
    <row r="58" spans="1:11" s="15" customFormat="1" ht="16" hidden="1" thickBot="1">
      <c r="A58" s="39"/>
      <c r="B58" s="82"/>
      <c r="C58" s="40"/>
      <c r="D58" s="443"/>
      <c r="E58" s="444"/>
      <c r="F58" s="444"/>
      <c r="G58" s="445"/>
      <c r="H58" s="446"/>
      <c r="I58" s="447"/>
      <c r="J58" s="447"/>
      <c r="K58" s="447"/>
    </row>
    <row r="59" spans="1:11" s="15" customFormat="1" ht="16" hidden="1" thickBot="1">
      <c r="A59" s="39"/>
      <c r="B59" s="82"/>
      <c r="C59" s="40"/>
      <c r="D59" s="443"/>
      <c r="E59" s="444"/>
      <c r="F59" s="444"/>
      <c r="G59" s="445"/>
      <c r="H59" s="446"/>
      <c r="I59" s="447"/>
      <c r="J59" s="447"/>
      <c r="K59" s="447"/>
    </row>
    <row r="60" spans="1:11" s="15" customFormat="1" ht="16" hidden="1" thickBot="1">
      <c r="A60" s="39"/>
      <c r="B60" s="82"/>
      <c r="C60" s="40"/>
      <c r="D60" s="443"/>
      <c r="E60" s="444"/>
      <c r="F60" s="444"/>
      <c r="G60" s="445"/>
      <c r="H60" s="446"/>
      <c r="I60" s="447"/>
      <c r="J60" s="447"/>
      <c r="K60" s="447"/>
    </row>
    <row r="61" spans="1:11" s="15" customFormat="1" ht="16" hidden="1" thickBot="1">
      <c r="A61" s="39"/>
      <c r="B61" s="82"/>
      <c r="C61" s="40"/>
      <c r="D61" s="443"/>
      <c r="E61" s="444"/>
      <c r="F61" s="444"/>
      <c r="G61" s="445"/>
      <c r="H61" s="446"/>
      <c r="I61" s="447"/>
      <c r="J61" s="447"/>
      <c r="K61" s="447"/>
    </row>
    <row r="62" spans="1:11" s="15" customFormat="1" ht="16" hidden="1" thickBot="1">
      <c r="A62" s="39"/>
      <c r="B62" s="82"/>
      <c r="C62" s="40"/>
      <c r="D62" s="443"/>
      <c r="E62" s="444"/>
      <c r="F62" s="444"/>
      <c r="G62" s="445"/>
      <c r="H62" s="446"/>
      <c r="I62" s="447"/>
      <c r="J62" s="447"/>
      <c r="K62" s="447"/>
    </row>
    <row r="63" spans="1:11" s="15" customFormat="1" ht="16" hidden="1" thickBot="1">
      <c r="A63" s="39"/>
      <c r="B63" s="82"/>
      <c r="C63" s="40"/>
      <c r="D63" s="443"/>
      <c r="E63" s="444"/>
      <c r="F63" s="444"/>
      <c r="G63" s="445"/>
      <c r="H63" s="446"/>
      <c r="I63" s="447"/>
      <c r="J63" s="447"/>
      <c r="K63" s="447"/>
    </row>
    <row r="64" spans="1:11" s="15" customFormat="1" ht="16" hidden="1" thickBot="1">
      <c r="A64" s="39"/>
      <c r="B64" s="82"/>
      <c r="C64" s="40"/>
      <c r="D64" s="443"/>
      <c r="E64" s="444"/>
      <c r="F64" s="444"/>
      <c r="G64" s="445"/>
      <c r="H64" s="446"/>
      <c r="I64" s="447"/>
      <c r="J64" s="447"/>
      <c r="K64" s="447"/>
    </row>
    <row r="65" spans="2:3" ht="19" thickBot="1">
      <c r="B65" s="34" t="s">
        <v>26</v>
      </c>
      <c r="C65" s="35">
        <f>SUM(C48:C64)</f>
        <v>9</v>
      </c>
    </row>
  </sheetData>
  <sheetProtection formatRows="0"/>
  <mergeCells count="72">
    <mergeCell ref="C2:N2"/>
    <mergeCell ref="O8:O9"/>
    <mergeCell ref="B7:B9"/>
    <mergeCell ref="C7:D7"/>
    <mergeCell ref="E7:E9"/>
    <mergeCell ref="F7:N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H55:K55"/>
    <mergeCell ref="H56:K56"/>
    <mergeCell ref="O7:R7"/>
    <mergeCell ref="P8:R8"/>
    <mergeCell ref="A7:A9"/>
    <mergeCell ref="A19:A21"/>
    <mergeCell ref="A15:A16"/>
    <mergeCell ref="A17:A18"/>
    <mergeCell ref="A10:A11"/>
    <mergeCell ref="A12:A13"/>
    <mergeCell ref="A32:B32"/>
    <mergeCell ref="A22:B22"/>
    <mergeCell ref="A33:B33"/>
    <mergeCell ref="A23:A25"/>
    <mergeCell ref="A36:B36"/>
    <mergeCell ref="A37:B37"/>
    <mergeCell ref="H64:K64"/>
    <mergeCell ref="H57:K57"/>
    <mergeCell ref="H58:K58"/>
    <mergeCell ref="H59:K59"/>
    <mergeCell ref="H60:K60"/>
    <mergeCell ref="H61:K61"/>
    <mergeCell ref="H62:K62"/>
    <mergeCell ref="H63:K63"/>
    <mergeCell ref="A34:B34"/>
    <mergeCell ref="A35:B35"/>
    <mergeCell ref="A38:B38"/>
    <mergeCell ref="A41:B41"/>
    <mergeCell ref="D47:G47"/>
    <mergeCell ref="A39:B39"/>
    <mergeCell ref="A40:B40"/>
    <mergeCell ref="C45:M45"/>
    <mergeCell ref="H47:K47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60:G60"/>
    <mergeCell ref="H53:K53"/>
    <mergeCell ref="H54:K54"/>
    <mergeCell ref="D48:G48"/>
    <mergeCell ref="H51:K51"/>
    <mergeCell ref="H52:K52"/>
    <mergeCell ref="H50:K50"/>
    <mergeCell ref="D49:G49"/>
    <mergeCell ref="D50:G50"/>
    <mergeCell ref="H48:K48"/>
    <mergeCell ref="D54:G54"/>
    <mergeCell ref="D53:G53"/>
    <mergeCell ref="D51:G51"/>
    <mergeCell ref="D52:G52"/>
    <mergeCell ref="H49:K49"/>
  </mergeCells>
  <hyperlinks>
    <hyperlink ref="H10" r:id="rId1"/>
    <hyperlink ref="H11" r:id="rId2"/>
    <hyperlink ref="H14" r:id="rId3"/>
    <hyperlink ref="H15" r:id="rId4"/>
    <hyperlink ref="H17" r:id="rId5"/>
    <hyperlink ref="H18" r:id="rId6"/>
    <hyperlink ref="H21" r:id="rId7"/>
    <hyperlink ref="H22" r:id="rId8"/>
    <hyperlink ref="H23" r:id="rId9"/>
    <hyperlink ref="H24" r:id="rId10"/>
    <hyperlink ref="H28" r:id="rId11"/>
    <hyperlink ref="H26" r:id="rId12" display="https://edsoo.ru/wp-content/uploads/2023/08/frp-tehnologiya-1-4_klassy.pdf "/>
    <hyperlink ref="H27" r:id="rId13"/>
  </hyperlinks>
  <pageMargins left="0.19685039370078741" right="0.15748031496062992" top="0.31496062992125984" bottom="0.35433070866141736" header="0.31496062992125984" footer="0.31496062992125984"/>
  <pageSetup paperSize="9" scale="47" fitToHeight="5" orientation="landscape" r:id="rId14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2"/>
  <sheetViews>
    <sheetView zoomScale="80" zoomScaleNormal="80" workbookViewId="0">
      <pane xSplit="2" ySplit="9" topLeftCell="C27" activePane="bottomRight" state="frozen"/>
      <selection pane="topRight" activeCell="C1" sqref="C1"/>
      <selection pane="bottomLeft" activeCell="A10" sqref="A10"/>
      <selection pane="bottomRight" activeCell="B46" sqref="B46"/>
    </sheetView>
  </sheetViews>
  <sheetFormatPr defaultColWidth="8.81640625" defaultRowHeight="14.5"/>
  <cols>
    <col min="1" max="1" width="22" customWidth="1"/>
    <col min="2" max="2" width="27.26953125" customWidth="1"/>
    <col min="3" max="3" width="9.1796875" customWidth="1"/>
    <col min="4" max="4" width="9" customWidth="1"/>
    <col min="8" max="8" width="36" customWidth="1"/>
    <col min="9" max="9" width="15.453125" customWidth="1"/>
    <col min="13" max="13" width="22.453125" customWidth="1"/>
    <col min="14" max="14" width="20.453125" customWidth="1"/>
    <col min="15" max="15" width="34.1796875" customWidth="1"/>
    <col min="16" max="16" width="18.81640625" customWidth="1"/>
    <col min="17" max="17" width="19.26953125" customWidth="1"/>
    <col min="18" max="18" width="19" customWidth="1"/>
  </cols>
  <sheetData>
    <row r="1" spans="1:18" ht="9" customHeight="1">
      <c r="C1" s="1"/>
    </row>
    <row r="2" spans="1:18" ht="20">
      <c r="A2" s="9"/>
      <c r="C2" s="398" t="s">
        <v>235</v>
      </c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</row>
    <row r="3" spans="1:18" ht="20">
      <c r="A3" s="9"/>
      <c r="G3" s="17" t="s">
        <v>37</v>
      </c>
      <c r="H3" s="16">
        <v>5</v>
      </c>
      <c r="I3" s="15"/>
      <c r="J3" s="15"/>
      <c r="K3" s="15"/>
      <c r="L3" s="15"/>
      <c r="M3" s="15"/>
    </row>
    <row r="4" spans="1:18">
      <c r="G4" s="17" t="s">
        <v>38</v>
      </c>
      <c r="H4" s="16">
        <v>34</v>
      </c>
      <c r="I4" s="15"/>
      <c r="J4" s="15"/>
      <c r="K4" s="15"/>
      <c r="L4" s="15"/>
      <c r="M4" s="15"/>
    </row>
    <row r="5" spans="1:18">
      <c r="G5" s="17" t="s">
        <v>73</v>
      </c>
      <c r="H5" s="16" t="s">
        <v>102</v>
      </c>
      <c r="I5" s="15"/>
      <c r="J5" s="15"/>
      <c r="K5" s="15"/>
      <c r="L5" s="15"/>
      <c r="M5" s="15"/>
    </row>
    <row r="6" spans="1:18" ht="15" thickBot="1"/>
    <row r="7" spans="1:18" ht="53.15" customHeight="1" thickBot="1">
      <c r="A7" s="534" t="s">
        <v>0</v>
      </c>
      <c r="B7" s="497" t="s">
        <v>1</v>
      </c>
      <c r="C7" s="472" t="s">
        <v>54</v>
      </c>
      <c r="D7" s="472"/>
      <c r="E7" s="502" t="s">
        <v>27</v>
      </c>
      <c r="F7" s="416" t="s">
        <v>2</v>
      </c>
      <c r="G7" s="417"/>
      <c r="H7" s="417"/>
      <c r="I7" s="417"/>
      <c r="J7" s="417"/>
      <c r="K7" s="417"/>
      <c r="L7" s="417"/>
      <c r="M7" s="417"/>
      <c r="N7" s="417"/>
      <c r="O7" s="469" t="s">
        <v>3</v>
      </c>
      <c r="P7" s="469"/>
      <c r="Q7" s="469"/>
      <c r="R7" s="469"/>
    </row>
    <row r="8" spans="1:18" ht="81" customHeight="1" thickBot="1">
      <c r="A8" s="535"/>
      <c r="B8" s="498"/>
      <c r="C8" s="430" t="s">
        <v>97</v>
      </c>
      <c r="D8" s="430" t="s">
        <v>60</v>
      </c>
      <c r="E8" s="503"/>
      <c r="F8" s="432" t="s">
        <v>123</v>
      </c>
      <c r="G8" s="433"/>
      <c r="H8" s="459" t="s">
        <v>121</v>
      </c>
      <c r="I8" s="461" t="s">
        <v>94</v>
      </c>
      <c r="J8" s="463" t="s">
        <v>4</v>
      </c>
      <c r="K8" s="465" t="s">
        <v>95</v>
      </c>
      <c r="L8" s="466"/>
      <c r="M8" s="467" t="s">
        <v>93</v>
      </c>
      <c r="N8" s="457" t="s">
        <v>88</v>
      </c>
      <c r="O8" s="458" t="s">
        <v>33</v>
      </c>
      <c r="P8" s="470" t="s">
        <v>168</v>
      </c>
      <c r="Q8" s="471"/>
      <c r="R8" s="471"/>
    </row>
    <row r="9" spans="1:18" ht="41.15" customHeight="1" thickBot="1">
      <c r="A9" s="536"/>
      <c r="B9" s="499"/>
      <c r="C9" s="431"/>
      <c r="D9" s="431"/>
      <c r="E9" s="503"/>
      <c r="F9" s="63" t="s">
        <v>5</v>
      </c>
      <c r="G9" s="62" t="s">
        <v>6</v>
      </c>
      <c r="H9" s="460"/>
      <c r="I9" s="462"/>
      <c r="J9" s="464"/>
      <c r="K9" s="106" t="s">
        <v>87</v>
      </c>
      <c r="L9" s="71" t="s">
        <v>85</v>
      </c>
      <c r="M9" s="468"/>
      <c r="N9" s="457"/>
      <c r="O9" s="458"/>
      <c r="P9" s="128" t="s">
        <v>107</v>
      </c>
      <c r="Q9" s="128" t="s">
        <v>108</v>
      </c>
      <c r="R9" s="128" t="s">
        <v>109</v>
      </c>
    </row>
    <row r="10" spans="1:18" ht="62.5" thickBot="1">
      <c r="A10" s="428" t="s">
        <v>67</v>
      </c>
      <c r="B10" s="4" t="s">
        <v>7</v>
      </c>
      <c r="C10" s="10">
        <v>6</v>
      </c>
      <c r="D10" s="10"/>
      <c r="E10" s="6">
        <f t="shared" ref="E10:E29" si="0">C10+D10</f>
        <v>6</v>
      </c>
      <c r="F10" s="20" t="s">
        <v>236</v>
      </c>
      <c r="G10" s="11" t="s">
        <v>237</v>
      </c>
      <c r="H10" s="162" t="s">
        <v>234</v>
      </c>
      <c r="I10" s="167" t="s">
        <v>34</v>
      </c>
      <c r="J10" s="65" t="s">
        <v>29</v>
      </c>
      <c r="K10" s="65" t="s">
        <v>201</v>
      </c>
      <c r="L10" s="67" t="s">
        <v>201</v>
      </c>
      <c r="M10" s="22"/>
      <c r="N10" s="92"/>
      <c r="O10" s="22" t="s">
        <v>265</v>
      </c>
      <c r="P10" s="93"/>
      <c r="Q10" s="111" t="s">
        <v>30</v>
      </c>
      <c r="R10" s="111"/>
    </row>
    <row r="11" spans="1:18" ht="62.5" thickBot="1">
      <c r="A11" s="429"/>
      <c r="B11" s="3" t="s">
        <v>8</v>
      </c>
      <c r="C11" s="10">
        <v>3</v>
      </c>
      <c r="D11" s="10"/>
      <c r="E11" s="6">
        <f t="shared" si="0"/>
        <v>3</v>
      </c>
      <c r="F11" s="23" t="s">
        <v>82</v>
      </c>
      <c r="G11" s="12" t="s">
        <v>96</v>
      </c>
      <c r="H11" s="129" t="s">
        <v>238</v>
      </c>
      <c r="I11" s="167" t="s">
        <v>34</v>
      </c>
      <c r="J11" s="67" t="s">
        <v>29</v>
      </c>
      <c r="K11" s="67" t="s">
        <v>201</v>
      </c>
      <c r="L11" s="67" t="s">
        <v>201</v>
      </c>
      <c r="M11" s="91"/>
      <c r="N11" s="168"/>
      <c r="O11" s="167" t="s">
        <v>273</v>
      </c>
      <c r="P11" s="95" t="s">
        <v>30</v>
      </c>
      <c r="Q11" s="108"/>
      <c r="R11" s="108"/>
    </row>
    <row r="12" spans="1:18" ht="44" thickBot="1">
      <c r="A12" s="83" t="s">
        <v>66</v>
      </c>
      <c r="B12" s="3" t="s">
        <v>9</v>
      </c>
      <c r="C12" s="10">
        <v>3</v>
      </c>
      <c r="D12" s="10"/>
      <c r="E12" s="6">
        <f t="shared" si="0"/>
        <v>3</v>
      </c>
      <c r="F12" s="23" t="s">
        <v>82</v>
      </c>
      <c r="G12" s="12" t="s">
        <v>96</v>
      </c>
      <c r="H12" s="129" t="s">
        <v>239</v>
      </c>
      <c r="I12" s="167" t="s">
        <v>34</v>
      </c>
      <c r="J12" s="67" t="s">
        <v>29</v>
      </c>
      <c r="K12" s="67" t="s">
        <v>201</v>
      </c>
      <c r="L12" s="67" t="s">
        <v>201</v>
      </c>
      <c r="M12" s="167"/>
      <c r="N12" s="168"/>
      <c r="O12" s="171" t="s">
        <v>412</v>
      </c>
      <c r="P12" s="95"/>
      <c r="Q12" s="108" t="s">
        <v>30</v>
      </c>
      <c r="R12" s="108"/>
    </row>
    <row r="13" spans="1:18" ht="50.5" customHeight="1" thickBot="1">
      <c r="A13" s="401" t="s">
        <v>10</v>
      </c>
      <c r="B13" s="3" t="s">
        <v>11</v>
      </c>
      <c r="C13" s="10">
        <v>5</v>
      </c>
      <c r="D13" s="10"/>
      <c r="E13" s="6">
        <f t="shared" si="0"/>
        <v>5</v>
      </c>
      <c r="F13" s="100" t="s">
        <v>83</v>
      </c>
      <c r="G13" s="12" t="s">
        <v>84</v>
      </c>
      <c r="H13" s="129" t="s">
        <v>240</v>
      </c>
      <c r="I13" s="167" t="s">
        <v>34</v>
      </c>
      <c r="J13" s="67" t="s">
        <v>29</v>
      </c>
      <c r="K13" s="67" t="s">
        <v>201</v>
      </c>
      <c r="L13" s="67" t="s">
        <v>201</v>
      </c>
      <c r="M13" s="167"/>
      <c r="N13" s="168"/>
      <c r="O13" s="167" t="s">
        <v>274</v>
      </c>
      <c r="P13" s="95" t="s">
        <v>30</v>
      </c>
      <c r="Q13" s="108"/>
      <c r="R13" s="108"/>
    </row>
    <row r="14" spans="1:18" ht="23.25" customHeight="1" thickBot="1">
      <c r="A14" s="401"/>
      <c r="B14" s="13" t="s">
        <v>12</v>
      </c>
      <c r="C14" s="10"/>
      <c r="D14" s="10"/>
      <c r="E14" s="6">
        <f t="shared" si="0"/>
        <v>0</v>
      </c>
      <c r="F14" s="23"/>
      <c r="G14" s="12"/>
      <c r="H14" s="25"/>
      <c r="I14" s="167"/>
      <c r="J14" s="67"/>
      <c r="K14" s="67"/>
      <c r="L14" s="67"/>
      <c r="M14" s="167"/>
      <c r="N14" s="168"/>
      <c r="O14" s="167"/>
      <c r="P14" s="95"/>
      <c r="Q14" s="108"/>
      <c r="R14" s="108"/>
    </row>
    <row r="15" spans="1:18" ht="140" thickBot="1">
      <c r="A15" s="401" t="s">
        <v>13</v>
      </c>
      <c r="B15" s="3" t="s">
        <v>14</v>
      </c>
      <c r="C15" s="10">
        <v>2</v>
      </c>
      <c r="D15" s="10"/>
      <c r="E15" s="6">
        <f t="shared" si="0"/>
        <v>2</v>
      </c>
      <c r="F15" s="23" t="s">
        <v>186</v>
      </c>
      <c r="G15" s="12" t="s">
        <v>204</v>
      </c>
      <c r="H15" s="129" t="s">
        <v>241</v>
      </c>
      <c r="I15" s="167" t="s">
        <v>34</v>
      </c>
      <c r="J15" s="67" t="s">
        <v>29</v>
      </c>
      <c r="K15" s="67" t="s">
        <v>201</v>
      </c>
      <c r="L15" s="67" t="s">
        <v>201</v>
      </c>
      <c r="M15" s="167"/>
      <c r="N15" s="168"/>
      <c r="O15" s="272" t="s">
        <v>413</v>
      </c>
      <c r="P15" s="339" t="s">
        <v>30</v>
      </c>
      <c r="Q15" s="340" t="s">
        <v>30</v>
      </c>
      <c r="R15" s="108"/>
    </row>
    <row r="16" spans="1:18" ht="44" thickBot="1">
      <c r="A16" s="401"/>
      <c r="B16" s="3" t="s">
        <v>15</v>
      </c>
      <c r="C16" s="10">
        <v>1</v>
      </c>
      <c r="D16" s="10"/>
      <c r="E16" s="6">
        <f t="shared" si="0"/>
        <v>1</v>
      </c>
      <c r="F16" s="23" t="s">
        <v>189</v>
      </c>
      <c r="G16" s="12" t="s">
        <v>205</v>
      </c>
      <c r="H16" s="129" t="s">
        <v>244</v>
      </c>
      <c r="I16" s="167" t="s">
        <v>34</v>
      </c>
      <c r="J16" s="67" t="s">
        <v>266</v>
      </c>
      <c r="K16" s="67" t="s">
        <v>201</v>
      </c>
      <c r="L16" s="67" t="s">
        <v>201</v>
      </c>
      <c r="M16" s="167"/>
      <c r="N16" s="168"/>
      <c r="O16" s="209" t="s">
        <v>267</v>
      </c>
      <c r="P16" s="95"/>
      <c r="Q16" s="108" t="s">
        <v>30</v>
      </c>
      <c r="R16" s="108"/>
    </row>
    <row r="17" spans="1:18" ht="44" thickBot="1">
      <c r="A17" s="401"/>
      <c r="B17" s="3" t="s">
        <v>16</v>
      </c>
      <c r="C17" s="10">
        <v>1</v>
      </c>
      <c r="D17" s="10"/>
      <c r="E17" s="6">
        <f t="shared" si="0"/>
        <v>1</v>
      </c>
      <c r="F17" s="23" t="s">
        <v>189</v>
      </c>
      <c r="G17" s="12" t="s">
        <v>205</v>
      </c>
      <c r="H17" s="129" t="s">
        <v>243</v>
      </c>
      <c r="I17" s="167" t="s">
        <v>34</v>
      </c>
      <c r="J17" s="67" t="s">
        <v>29</v>
      </c>
      <c r="K17" s="67" t="s">
        <v>201</v>
      </c>
      <c r="L17" s="67" t="s">
        <v>201</v>
      </c>
      <c r="M17" s="167"/>
      <c r="N17" s="168"/>
      <c r="O17" s="210" t="s">
        <v>416</v>
      </c>
      <c r="P17" s="95"/>
      <c r="Q17" s="108" t="s">
        <v>30</v>
      </c>
      <c r="R17" s="108"/>
    </row>
    <row r="18" spans="1:18" ht="22.5" customHeight="1" thickBot="1">
      <c r="A18" s="401" t="s">
        <v>17</v>
      </c>
      <c r="B18" s="3" t="s">
        <v>18</v>
      </c>
      <c r="C18" s="10"/>
      <c r="D18" s="10"/>
      <c r="E18" s="6">
        <f t="shared" si="0"/>
        <v>0</v>
      </c>
      <c r="F18" s="23"/>
      <c r="G18" s="12"/>
      <c r="H18" s="25"/>
      <c r="I18" s="167"/>
      <c r="J18" s="67"/>
      <c r="K18" s="67"/>
      <c r="L18" s="67"/>
      <c r="M18" s="167"/>
      <c r="N18" s="168"/>
      <c r="O18" s="167"/>
      <c r="P18" s="95"/>
      <c r="Q18" s="108"/>
      <c r="R18" s="108"/>
    </row>
    <row r="19" spans="1:18" ht="24" customHeight="1" thickBot="1">
      <c r="A19" s="401"/>
      <c r="B19" s="3" t="s">
        <v>19</v>
      </c>
      <c r="C19" s="10"/>
      <c r="D19" s="10"/>
      <c r="E19" s="6">
        <f t="shared" si="0"/>
        <v>0</v>
      </c>
      <c r="F19" s="23"/>
      <c r="G19" s="12"/>
      <c r="H19" s="25"/>
      <c r="I19" s="167"/>
      <c r="J19" s="67"/>
      <c r="K19" s="67"/>
      <c r="L19" s="67"/>
      <c r="M19" s="167"/>
      <c r="N19" s="168"/>
      <c r="O19" s="167"/>
      <c r="P19" s="95"/>
      <c r="Q19" s="108"/>
      <c r="R19" s="108"/>
    </row>
    <row r="20" spans="1:18" ht="47" thickBot="1">
      <c r="A20" s="401"/>
      <c r="B20" s="3" t="s">
        <v>20</v>
      </c>
      <c r="C20" s="10">
        <v>1</v>
      </c>
      <c r="D20" s="10"/>
      <c r="E20" s="6">
        <f t="shared" si="0"/>
        <v>1</v>
      </c>
      <c r="F20" s="23" t="s">
        <v>189</v>
      </c>
      <c r="G20" s="12" t="s">
        <v>205</v>
      </c>
      <c r="H20" s="129" t="s">
        <v>247</v>
      </c>
      <c r="I20" s="167" t="s">
        <v>34</v>
      </c>
      <c r="J20" s="67" t="s">
        <v>29</v>
      </c>
      <c r="K20" s="67" t="s">
        <v>201</v>
      </c>
      <c r="L20" s="67" t="s">
        <v>201</v>
      </c>
      <c r="M20" s="167"/>
      <c r="N20" s="168"/>
      <c r="O20" s="211" t="s">
        <v>268</v>
      </c>
      <c r="P20" s="95"/>
      <c r="Q20" s="108" t="s">
        <v>30</v>
      </c>
      <c r="R20" s="108"/>
    </row>
    <row r="21" spans="1:18" ht="44" thickBot="1">
      <c r="A21" s="401" t="s">
        <v>101</v>
      </c>
      <c r="B21" s="539"/>
      <c r="C21" s="10">
        <v>1</v>
      </c>
      <c r="D21" s="10"/>
      <c r="E21" s="6">
        <f t="shared" si="0"/>
        <v>1</v>
      </c>
      <c r="F21" s="23" t="s">
        <v>189</v>
      </c>
      <c r="G21" s="12" t="s">
        <v>205</v>
      </c>
      <c r="H21" s="129" t="s">
        <v>248</v>
      </c>
      <c r="I21" s="167" t="s">
        <v>34</v>
      </c>
      <c r="J21" s="67" t="s">
        <v>259</v>
      </c>
      <c r="K21" s="67" t="s">
        <v>201</v>
      </c>
      <c r="L21" s="67" t="s">
        <v>201</v>
      </c>
      <c r="M21" s="167"/>
      <c r="N21" s="168"/>
      <c r="O21" s="175" t="s">
        <v>408</v>
      </c>
      <c r="P21" s="95"/>
      <c r="Q21" s="108" t="s">
        <v>30</v>
      </c>
      <c r="R21" s="108"/>
    </row>
    <row r="22" spans="1:18" ht="44" thickBot="1">
      <c r="A22" s="401" t="s">
        <v>21</v>
      </c>
      <c r="B22" s="3" t="s">
        <v>22</v>
      </c>
      <c r="C22" s="10">
        <v>1</v>
      </c>
      <c r="D22" s="10"/>
      <c r="E22" s="6">
        <f t="shared" si="0"/>
        <v>1</v>
      </c>
      <c r="F22" s="23" t="s">
        <v>189</v>
      </c>
      <c r="G22" s="12" t="s">
        <v>205</v>
      </c>
      <c r="H22" s="129" t="s">
        <v>249</v>
      </c>
      <c r="I22" s="167" t="s">
        <v>34</v>
      </c>
      <c r="J22" s="67" t="s">
        <v>260</v>
      </c>
      <c r="K22" s="67" t="s">
        <v>201</v>
      </c>
      <c r="L22" s="67" t="s">
        <v>201</v>
      </c>
      <c r="M22" s="167"/>
      <c r="N22" s="168"/>
      <c r="O22" s="173" t="s">
        <v>414</v>
      </c>
      <c r="P22" s="95"/>
      <c r="Q22" s="108" t="s">
        <v>30</v>
      </c>
      <c r="R22" s="108"/>
    </row>
    <row r="23" spans="1:18" ht="47" thickBot="1">
      <c r="A23" s="401"/>
      <c r="B23" s="3" t="s">
        <v>25</v>
      </c>
      <c r="C23" s="10">
        <v>1</v>
      </c>
      <c r="D23" s="10"/>
      <c r="E23" s="6">
        <f>C23+D23</f>
        <v>1</v>
      </c>
      <c r="F23" s="23" t="s">
        <v>189</v>
      </c>
      <c r="G23" s="12" t="s">
        <v>205</v>
      </c>
      <c r="H23" s="129" t="s">
        <v>250</v>
      </c>
      <c r="I23" s="167" t="s">
        <v>34</v>
      </c>
      <c r="J23" s="67" t="s">
        <v>262</v>
      </c>
      <c r="K23" s="67" t="s">
        <v>201</v>
      </c>
      <c r="L23" s="67" t="s">
        <v>201</v>
      </c>
      <c r="M23" s="167"/>
      <c r="N23" s="168"/>
      <c r="O23" s="272" t="s">
        <v>415</v>
      </c>
      <c r="P23" s="95"/>
      <c r="Q23" s="108" t="s">
        <v>30</v>
      </c>
      <c r="R23" s="108"/>
    </row>
    <row r="24" spans="1:18" ht="18.5" thickBot="1">
      <c r="A24" s="401"/>
      <c r="B24" s="13"/>
      <c r="C24" s="10"/>
      <c r="D24" s="10"/>
      <c r="E24" s="6">
        <f t="shared" si="0"/>
        <v>0</v>
      </c>
      <c r="F24" s="23"/>
      <c r="G24" s="12"/>
      <c r="H24" s="25"/>
      <c r="I24" s="167"/>
      <c r="J24" s="67"/>
      <c r="K24" s="67"/>
      <c r="L24" s="67"/>
      <c r="M24" s="167"/>
      <c r="N24" s="168"/>
      <c r="O24" s="167"/>
      <c r="P24" s="95"/>
      <c r="Q24" s="108"/>
      <c r="R24" s="108"/>
    </row>
    <row r="25" spans="1:18" ht="78" thickBot="1">
      <c r="A25" s="2" t="s">
        <v>23</v>
      </c>
      <c r="B25" s="3" t="s">
        <v>126</v>
      </c>
      <c r="C25" s="10">
        <v>2</v>
      </c>
      <c r="D25" s="10"/>
      <c r="E25" s="6">
        <f t="shared" si="0"/>
        <v>2</v>
      </c>
      <c r="F25" s="23" t="s">
        <v>186</v>
      </c>
      <c r="G25" s="12" t="s">
        <v>204</v>
      </c>
      <c r="H25" s="295" t="s">
        <v>396</v>
      </c>
      <c r="I25" s="167" t="s">
        <v>34</v>
      </c>
      <c r="J25" s="67" t="s">
        <v>29</v>
      </c>
      <c r="K25" s="67" t="s">
        <v>201</v>
      </c>
      <c r="L25" s="67" t="s">
        <v>201</v>
      </c>
      <c r="M25" s="167"/>
      <c r="N25" s="168"/>
      <c r="O25" s="227" t="s">
        <v>461</v>
      </c>
      <c r="P25" s="69"/>
      <c r="Q25" s="333" t="s">
        <v>30</v>
      </c>
      <c r="R25" s="108"/>
    </row>
    <row r="26" spans="1:18" ht="85.5" customHeight="1" thickBot="1">
      <c r="A26" s="3" t="s">
        <v>24</v>
      </c>
      <c r="B26" s="3" t="s">
        <v>24</v>
      </c>
      <c r="C26" s="10">
        <v>2</v>
      </c>
      <c r="D26" s="10">
        <v>1</v>
      </c>
      <c r="E26" s="6">
        <f t="shared" si="0"/>
        <v>3</v>
      </c>
      <c r="F26" s="23" t="s">
        <v>82</v>
      </c>
      <c r="G26" s="12" t="s">
        <v>96</v>
      </c>
      <c r="H26" s="129" t="s">
        <v>251</v>
      </c>
      <c r="I26" s="167" t="s">
        <v>34</v>
      </c>
      <c r="J26" s="67" t="s">
        <v>29</v>
      </c>
      <c r="K26" s="67" t="s">
        <v>201</v>
      </c>
      <c r="L26" s="67" t="s">
        <v>201</v>
      </c>
      <c r="M26" s="167"/>
      <c r="N26" s="168"/>
      <c r="O26" s="272" t="s">
        <v>409</v>
      </c>
      <c r="P26" s="95"/>
      <c r="Q26" s="108" t="s">
        <v>30</v>
      </c>
      <c r="R26" s="108"/>
    </row>
    <row r="27" spans="1:18" ht="24.65" customHeight="1" thickBot="1">
      <c r="A27" s="30"/>
      <c r="B27" s="13"/>
      <c r="C27" s="10"/>
      <c r="D27" s="10"/>
      <c r="E27" s="6">
        <f t="shared" si="0"/>
        <v>0</v>
      </c>
      <c r="F27" s="23"/>
      <c r="G27" s="12"/>
      <c r="H27" s="25"/>
      <c r="I27" s="25"/>
      <c r="J27" s="67"/>
      <c r="K27" s="67"/>
      <c r="L27" s="67"/>
      <c r="M27" s="25"/>
      <c r="N27" s="94"/>
      <c r="O27" s="25"/>
      <c r="P27" s="95"/>
      <c r="Q27" s="108"/>
      <c r="R27" s="108"/>
    </row>
    <row r="28" spans="1:18" ht="18.5" hidden="1" thickBot="1">
      <c r="A28" s="30"/>
      <c r="B28" s="13"/>
      <c r="C28" s="10"/>
      <c r="D28" s="10"/>
      <c r="E28" s="6">
        <f t="shared" si="0"/>
        <v>0</v>
      </c>
      <c r="F28" s="23"/>
      <c r="G28" s="12"/>
      <c r="H28" s="25"/>
      <c r="I28" s="25"/>
      <c r="J28" s="67"/>
      <c r="K28" s="67"/>
      <c r="L28" s="67"/>
      <c r="M28" s="25"/>
      <c r="N28" s="94"/>
      <c r="O28" s="25"/>
      <c r="P28" s="95"/>
      <c r="Q28" s="108"/>
      <c r="R28" s="108"/>
    </row>
    <row r="29" spans="1:18" ht="18.5" hidden="1" thickBot="1">
      <c r="A29" s="30"/>
      <c r="B29" s="13"/>
      <c r="C29" s="10"/>
      <c r="D29" s="10"/>
      <c r="E29" s="6">
        <f t="shared" si="0"/>
        <v>0</v>
      </c>
      <c r="F29" s="23"/>
      <c r="G29" s="12"/>
      <c r="H29" s="25"/>
      <c r="I29" s="25"/>
      <c r="J29" s="67"/>
      <c r="K29" s="67"/>
      <c r="L29" s="67"/>
      <c r="M29" s="25"/>
      <c r="N29" s="94"/>
      <c r="O29" s="25"/>
      <c r="P29" s="95"/>
      <c r="Q29" s="108"/>
      <c r="R29" s="108"/>
    </row>
    <row r="30" spans="1:18" ht="36" customHeight="1" thickBot="1">
      <c r="A30" s="480" t="s">
        <v>61</v>
      </c>
      <c r="B30" s="481"/>
      <c r="C30" s="18"/>
      <c r="D30" s="18"/>
      <c r="E30" s="6"/>
      <c r="F30" s="23"/>
      <c r="G30" s="12"/>
      <c r="H30" s="25"/>
      <c r="I30" s="25"/>
      <c r="J30" s="67"/>
      <c r="K30" s="69"/>
      <c r="L30" s="69"/>
      <c r="M30" s="27"/>
      <c r="N30" s="96"/>
      <c r="O30" s="25"/>
      <c r="P30" s="97"/>
      <c r="Q30" s="108"/>
      <c r="R30" s="108"/>
    </row>
    <row r="31" spans="1:18" ht="18.5" hidden="1" thickBot="1">
      <c r="A31" s="482"/>
      <c r="B31" s="483"/>
      <c r="C31" s="18"/>
      <c r="D31" s="10"/>
      <c r="E31" s="6">
        <f t="shared" ref="E31:E38" si="1">D31</f>
        <v>0</v>
      </c>
      <c r="F31" s="23"/>
      <c r="G31" s="12"/>
      <c r="H31" s="25"/>
      <c r="I31" s="25"/>
      <c r="J31" s="67"/>
      <c r="K31" s="69"/>
      <c r="L31" s="69"/>
      <c r="M31" s="27"/>
      <c r="N31" s="96"/>
      <c r="O31" s="25"/>
      <c r="P31" s="97"/>
      <c r="Q31" s="108"/>
      <c r="R31" s="108"/>
    </row>
    <row r="32" spans="1:18" ht="18.5" hidden="1" thickBot="1">
      <c r="A32" s="482"/>
      <c r="B32" s="483"/>
      <c r="C32" s="18"/>
      <c r="D32" s="10"/>
      <c r="E32" s="6">
        <f t="shared" si="1"/>
        <v>0</v>
      </c>
      <c r="F32" s="23"/>
      <c r="G32" s="12"/>
      <c r="H32" s="25"/>
      <c r="I32" s="25"/>
      <c r="J32" s="67"/>
      <c r="K32" s="69"/>
      <c r="L32" s="69"/>
      <c r="M32" s="27"/>
      <c r="N32" s="96"/>
      <c r="O32" s="25"/>
      <c r="P32" s="97"/>
      <c r="Q32" s="108"/>
      <c r="R32" s="108"/>
    </row>
    <row r="33" spans="1:18" ht="18.5" hidden="1" thickBot="1">
      <c r="A33" s="482"/>
      <c r="B33" s="483"/>
      <c r="C33" s="18"/>
      <c r="D33" s="10"/>
      <c r="E33" s="6">
        <f t="shared" si="1"/>
        <v>0</v>
      </c>
      <c r="F33" s="23"/>
      <c r="G33" s="12"/>
      <c r="H33" s="25"/>
      <c r="I33" s="25"/>
      <c r="J33" s="67"/>
      <c r="K33" s="69"/>
      <c r="L33" s="69"/>
      <c r="M33" s="27"/>
      <c r="N33" s="96"/>
      <c r="O33" s="25"/>
      <c r="P33" s="97"/>
      <c r="Q33" s="108"/>
      <c r="R33" s="108"/>
    </row>
    <row r="34" spans="1:18" ht="18.5" hidden="1" thickBot="1">
      <c r="A34" s="483"/>
      <c r="B34" s="484"/>
      <c r="C34" s="18"/>
      <c r="D34" s="10"/>
      <c r="E34" s="6">
        <f t="shared" si="1"/>
        <v>0</v>
      </c>
      <c r="F34" s="23"/>
      <c r="G34" s="12"/>
      <c r="H34" s="25"/>
      <c r="I34" s="25"/>
      <c r="J34" s="67"/>
      <c r="K34" s="69"/>
      <c r="L34" s="69"/>
      <c r="M34" s="27"/>
      <c r="N34" s="96"/>
      <c r="O34" s="25"/>
      <c r="P34" s="97"/>
      <c r="Q34" s="108"/>
      <c r="R34" s="108"/>
    </row>
    <row r="35" spans="1:18" ht="18.5" hidden="1" thickBot="1">
      <c r="A35" s="483"/>
      <c r="B35" s="484"/>
      <c r="C35" s="18"/>
      <c r="D35" s="10"/>
      <c r="E35" s="6">
        <f t="shared" si="1"/>
        <v>0</v>
      </c>
      <c r="F35" s="23"/>
      <c r="G35" s="12"/>
      <c r="H35" s="25"/>
      <c r="I35" s="25"/>
      <c r="J35" s="67"/>
      <c r="K35" s="69"/>
      <c r="L35" s="69"/>
      <c r="M35" s="27"/>
      <c r="N35" s="96"/>
      <c r="O35" s="25"/>
      <c r="P35" s="97"/>
      <c r="Q35" s="108"/>
      <c r="R35" s="108"/>
    </row>
    <row r="36" spans="1:18" ht="18.5" hidden="1" thickBot="1">
      <c r="A36" s="482"/>
      <c r="B36" s="483"/>
      <c r="C36" s="18"/>
      <c r="D36" s="10"/>
      <c r="E36" s="6">
        <f t="shared" si="1"/>
        <v>0</v>
      </c>
      <c r="F36" s="23"/>
      <c r="G36" s="12"/>
      <c r="H36" s="25"/>
      <c r="I36" s="25"/>
      <c r="J36" s="67"/>
      <c r="K36" s="69"/>
      <c r="L36" s="69"/>
      <c r="M36" s="27"/>
      <c r="N36" s="96"/>
      <c r="O36" s="25"/>
      <c r="P36" s="97"/>
      <c r="Q36" s="108"/>
      <c r="R36" s="108"/>
    </row>
    <row r="37" spans="1:18" ht="18.5" hidden="1" thickBot="1">
      <c r="A37" s="482"/>
      <c r="B37" s="483"/>
      <c r="C37" s="18"/>
      <c r="D37" s="10"/>
      <c r="E37" s="6">
        <f t="shared" si="1"/>
        <v>0</v>
      </c>
      <c r="F37" s="23"/>
      <c r="G37" s="12"/>
      <c r="H37" s="25"/>
      <c r="I37" s="25"/>
      <c r="J37" s="67"/>
      <c r="K37" s="69"/>
      <c r="L37" s="69"/>
      <c r="M37" s="27"/>
      <c r="N37" s="96"/>
      <c r="O37" s="25"/>
      <c r="P37" s="97"/>
      <c r="Q37" s="108"/>
      <c r="R37" s="108"/>
    </row>
    <row r="38" spans="1:18" ht="18.5" hidden="1" thickBot="1">
      <c r="A38" s="478"/>
      <c r="B38" s="479"/>
      <c r="C38" s="18"/>
      <c r="D38" s="10"/>
      <c r="E38" s="6">
        <f t="shared" si="1"/>
        <v>0</v>
      </c>
      <c r="F38" s="23"/>
      <c r="G38" s="12"/>
      <c r="H38" s="25"/>
      <c r="I38" s="25"/>
      <c r="J38" s="67"/>
      <c r="K38" s="69"/>
      <c r="L38" s="69"/>
      <c r="M38" s="27"/>
      <c r="N38" s="96"/>
      <c r="O38" s="25"/>
      <c r="P38" s="97"/>
      <c r="Q38" s="108"/>
      <c r="R38" s="108"/>
    </row>
    <row r="39" spans="1:18" ht="32" thickBot="1">
      <c r="A39" s="399" t="s">
        <v>26</v>
      </c>
      <c r="B39" s="400"/>
      <c r="C39" s="76">
        <f>SUM(C10:C38)</f>
        <v>29</v>
      </c>
      <c r="D39" s="76">
        <f>SUM(D10:D38)</f>
        <v>1</v>
      </c>
      <c r="E39" s="76">
        <f>C39+D39</f>
        <v>30</v>
      </c>
      <c r="F39" s="32" t="s">
        <v>42</v>
      </c>
      <c r="G39" s="33" t="s">
        <v>43</v>
      </c>
      <c r="P39" s="84"/>
    </row>
    <row r="40" spans="1:18" ht="21.5" thickBot="1">
      <c r="A40" s="8" t="s">
        <v>31</v>
      </c>
      <c r="B40" s="8"/>
      <c r="C40" s="29">
        <v>29</v>
      </c>
      <c r="D40" s="29">
        <v>1</v>
      </c>
      <c r="E40" s="29">
        <v>30</v>
      </c>
      <c r="F40" s="28">
        <v>9</v>
      </c>
      <c r="G40" s="28">
        <v>39</v>
      </c>
    </row>
    <row r="41" spans="1:18" ht="21.5" thickBot="1">
      <c r="A41" s="8" t="s">
        <v>32</v>
      </c>
      <c r="B41" s="8"/>
      <c r="C41" s="29">
        <v>30</v>
      </c>
      <c r="D41" s="29">
        <v>3</v>
      </c>
      <c r="E41" s="29">
        <v>33</v>
      </c>
      <c r="F41" s="28">
        <v>6</v>
      </c>
      <c r="G41" s="28">
        <v>39</v>
      </c>
    </row>
    <row r="43" spans="1:18" ht="15" thickBot="1"/>
    <row r="44" spans="1:18" ht="48.75" customHeight="1" thickBot="1">
      <c r="A44" s="36" t="s">
        <v>44</v>
      </c>
      <c r="B44" s="114" t="s">
        <v>45</v>
      </c>
      <c r="C44" s="115" t="s">
        <v>46</v>
      </c>
      <c r="D44" s="440" t="s">
        <v>47</v>
      </c>
      <c r="E44" s="441"/>
      <c r="F44" s="441"/>
      <c r="G44" s="442"/>
      <c r="H44" s="436" t="s">
        <v>51</v>
      </c>
      <c r="I44" s="437"/>
      <c r="J44" s="437"/>
      <c r="K44" s="437"/>
    </row>
    <row r="45" spans="1:18" s="15" customFormat="1" ht="93.5" thickBot="1">
      <c r="A45" s="231" t="s">
        <v>291</v>
      </c>
      <c r="B45" s="314" t="s">
        <v>407</v>
      </c>
      <c r="C45" s="161">
        <v>1</v>
      </c>
      <c r="D45" s="394" t="s">
        <v>178</v>
      </c>
      <c r="E45" s="394"/>
      <c r="F45" s="394"/>
      <c r="G45" s="394"/>
      <c r="H45" s="452" t="s">
        <v>174</v>
      </c>
      <c r="I45" s="452"/>
      <c r="J45" s="452"/>
      <c r="K45" s="452"/>
    </row>
    <row r="46" spans="1:18" s="15" customFormat="1" ht="70" customHeight="1" thickBot="1">
      <c r="A46" s="231" t="s">
        <v>154</v>
      </c>
      <c r="B46" s="278" t="s">
        <v>537</v>
      </c>
      <c r="C46" s="234">
        <v>1</v>
      </c>
      <c r="D46" s="453" t="s">
        <v>178</v>
      </c>
      <c r="E46" s="453"/>
      <c r="F46" s="453"/>
      <c r="G46" s="453"/>
      <c r="H46" s="451" t="s">
        <v>299</v>
      </c>
      <c r="I46" s="451"/>
      <c r="J46" s="451"/>
      <c r="K46" s="451"/>
    </row>
    <row r="47" spans="1:18" s="15" customFormat="1" ht="98.5" thickBot="1">
      <c r="A47" s="229" t="s">
        <v>294</v>
      </c>
      <c r="B47" s="387" t="s">
        <v>525</v>
      </c>
      <c r="C47" s="161">
        <v>1</v>
      </c>
      <c r="D47" s="394" t="s">
        <v>178</v>
      </c>
      <c r="E47" s="394"/>
      <c r="F47" s="394"/>
      <c r="G47" s="394"/>
      <c r="H47" s="452" t="s">
        <v>299</v>
      </c>
      <c r="I47" s="452"/>
      <c r="J47" s="452"/>
      <c r="K47" s="452"/>
    </row>
    <row r="48" spans="1:18" s="15" customFormat="1" ht="264" thickBot="1">
      <c r="A48" s="231" t="s">
        <v>308</v>
      </c>
      <c r="B48" s="347" t="s">
        <v>523</v>
      </c>
      <c r="C48" s="161">
        <v>1</v>
      </c>
      <c r="D48" s="394" t="s">
        <v>178</v>
      </c>
      <c r="E48" s="394"/>
      <c r="F48" s="394"/>
      <c r="G48" s="394"/>
      <c r="H48" s="452" t="s">
        <v>299</v>
      </c>
      <c r="I48" s="452"/>
      <c r="J48" s="452"/>
      <c r="K48" s="452"/>
    </row>
    <row r="49" spans="1:11" s="15" customFormat="1" ht="84.5" thickBot="1">
      <c r="A49" s="232" t="s">
        <v>300</v>
      </c>
      <c r="B49" s="342" t="s">
        <v>526</v>
      </c>
      <c r="C49" s="161">
        <v>1</v>
      </c>
      <c r="D49" s="394" t="s">
        <v>207</v>
      </c>
      <c r="E49" s="394"/>
      <c r="F49" s="394"/>
      <c r="G49" s="394"/>
      <c r="H49" s="452" t="s">
        <v>179</v>
      </c>
      <c r="I49" s="452"/>
      <c r="J49" s="452"/>
      <c r="K49" s="452"/>
    </row>
    <row r="50" spans="1:11" s="15" customFormat="1" ht="84.5" thickBot="1">
      <c r="A50" s="232" t="s">
        <v>300</v>
      </c>
      <c r="B50" s="342" t="s">
        <v>527</v>
      </c>
      <c r="C50" s="161">
        <v>1</v>
      </c>
      <c r="D50" s="394" t="s">
        <v>207</v>
      </c>
      <c r="E50" s="394"/>
      <c r="F50" s="394"/>
      <c r="G50" s="394"/>
      <c r="H50" s="452" t="s">
        <v>179</v>
      </c>
      <c r="I50" s="452"/>
      <c r="J50" s="452"/>
      <c r="K50" s="452"/>
    </row>
    <row r="51" spans="1:11" s="15" customFormat="1" ht="102" thickBot="1">
      <c r="A51" s="176" t="s">
        <v>309</v>
      </c>
      <c r="B51" s="292" t="s">
        <v>529</v>
      </c>
      <c r="C51" s="235">
        <v>1</v>
      </c>
      <c r="D51" s="540" t="s">
        <v>293</v>
      </c>
      <c r="E51" s="540"/>
      <c r="F51" s="540"/>
      <c r="G51" s="540"/>
      <c r="H51" s="452" t="s">
        <v>299</v>
      </c>
      <c r="I51" s="452"/>
      <c r="J51" s="452"/>
      <c r="K51" s="452"/>
    </row>
    <row r="52" spans="1:11" s="15" customFormat="1" ht="104.15" customHeight="1" thickBot="1">
      <c r="A52" s="231" t="s">
        <v>294</v>
      </c>
      <c r="B52" s="347" t="s">
        <v>533</v>
      </c>
      <c r="C52" s="161">
        <v>1</v>
      </c>
      <c r="D52" s="394" t="s">
        <v>306</v>
      </c>
      <c r="E52" s="394"/>
      <c r="F52" s="394"/>
      <c r="G52" s="394"/>
      <c r="H52" s="452" t="s">
        <v>174</v>
      </c>
      <c r="I52" s="452"/>
      <c r="J52" s="452"/>
      <c r="K52" s="452"/>
    </row>
    <row r="53" spans="1:11" s="15" customFormat="1" ht="93.5" thickBot="1">
      <c r="A53" s="232" t="s">
        <v>303</v>
      </c>
      <c r="B53" s="347" t="s">
        <v>519</v>
      </c>
      <c r="C53" s="161">
        <v>1</v>
      </c>
      <c r="D53" s="394" t="s">
        <v>301</v>
      </c>
      <c r="E53" s="394"/>
      <c r="F53" s="394"/>
      <c r="G53" s="394"/>
      <c r="H53" s="452" t="s">
        <v>302</v>
      </c>
      <c r="I53" s="452"/>
      <c r="J53" s="452"/>
      <c r="K53" s="452"/>
    </row>
    <row r="54" spans="1:11" s="15" customFormat="1" ht="16" hidden="1" customHeight="1" thickBot="1">
      <c r="A54" s="39"/>
      <c r="B54" s="54"/>
      <c r="C54" s="40"/>
      <c r="D54" s="443"/>
      <c r="E54" s="444"/>
      <c r="F54" s="444"/>
      <c r="G54" s="445"/>
      <c r="H54" s="446"/>
      <c r="I54" s="447"/>
      <c r="J54" s="447"/>
      <c r="K54" s="447"/>
    </row>
    <row r="55" spans="1:11" s="15" customFormat="1" ht="2.5" hidden="1" customHeight="1" thickBot="1">
      <c r="A55" s="39"/>
      <c r="B55" s="54"/>
      <c r="C55" s="40"/>
      <c r="D55" s="443"/>
      <c r="E55" s="444"/>
      <c r="F55" s="444"/>
      <c r="G55" s="445"/>
      <c r="H55" s="446"/>
      <c r="I55" s="447"/>
      <c r="J55" s="447"/>
      <c r="K55" s="447"/>
    </row>
    <row r="56" spans="1:11" s="15" customFormat="1" ht="16" hidden="1" customHeight="1" thickBot="1">
      <c r="A56" s="39"/>
      <c r="B56" s="54"/>
      <c r="C56" s="40"/>
      <c r="D56" s="443"/>
      <c r="E56" s="444"/>
      <c r="F56" s="444"/>
      <c r="G56" s="445"/>
      <c r="H56" s="446"/>
      <c r="I56" s="447"/>
      <c r="J56" s="447"/>
      <c r="K56" s="447"/>
    </row>
    <row r="57" spans="1:11" s="15" customFormat="1" ht="16" hidden="1" customHeight="1" thickBot="1">
      <c r="A57" s="39"/>
      <c r="B57" s="54"/>
      <c r="C57" s="40"/>
      <c r="D57" s="443"/>
      <c r="E57" s="444"/>
      <c r="F57" s="444"/>
      <c r="G57" s="445"/>
      <c r="H57" s="446"/>
      <c r="I57" s="447"/>
      <c r="J57" s="447"/>
      <c r="K57" s="447"/>
    </row>
    <row r="58" spans="1:11" s="15" customFormat="1" ht="16" hidden="1" customHeight="1" thickBot="1">
      <c r="A58" s="39"/>
      <c r="B58" s="54"/>
      <c r="C58" s="40"/>
      <c r="D58" s="443"/>
      <c r="E58" s="444"/>
      <c r="F58" s="444"/>
      <c r="G58" s="445"/>
      <c r="H58" s="446"/>
      <c r="I58" s="447"/>
      <c r="J58" s="447"/>
      <c r="K58" s="447"/>
    </row>
    <row r="59" spans="1:11" s="15" customFormat="1" ht="16" hidden="1" customHeight="1" thickBot="1">
      <c r="A59" s="39"/>
      <c r="B59" s="54"/>
      <c r="C59" s="40"/>
      <c r="D59" s="443"/>
      <c r="E59" s="444"/>
      <c r="F59" s="444"/>
      <c r="G59" s="445"/>
      <c r="H59" s="446"/>
      <c r="I59" s="447"/>
      <c r="J59" s="447"/>
      <c r="K59" s="447"/>
    </row>
    <row r="60" spans="1:11" s="15" customFormat="1" ht="16" hidden="1" customHeight="1" thickBot="1">
      <c r="A60" s="39"/>
      <c r="B60" s="54"/>
      <c r="C60" s="40"/>
      <c r="D60" s="443"/>
      <c r="E60" s="444"/>
      <c r="F60" s="444"/>
      <c r="G60" s="445"/>
      <c r="H60" s="446"/>
      <c r="I60" s="447"/>
      <c r="J60" s="447"/>
      <c r="K60" s="447"/>
    </row>
    <row r="61" spans="1:11" s="15" customFormat="1" ht="16" hidden="1" thickBot="1">
      <c r="A61" s="39"/>
      <c r="B61" s="54"/>
      <c r="C61" s="40"/>
      <c r="D61" s="443"/>
      <c r="E61" s="444"/>
      <c r="F61" s="444"/>
      <c r="G61" s="445"/>
      <c r="H61" s="446"/>
      <c r="I61" s="447"/>
      <c r="J61" s="447"/>
      <c r="K61" s="447"/>
    </row>
    <row r="62" spans="1:11" ht="19" thickBot="1">
      <c r="B62" s="34" t="s">
        <v>26</v>
      </c>
      <c r="C62" s="35">
        <f>SUM(C45:C61)</f>
        <v>9</v>
      </c>
    </row>
  </sheetData>
  <sheetProtection formatRows="0"/>
  <mergeCells count="70">
    <mergeCell ref="O7:R7"/>
    <mergeCell ref="C2:N2"/>
    <mergeCell ref="H61:K61"/>
    <mergeCell ref="H54:K54"/>
    <mergeCell ref="H55:K55"/>
    <mergeCell ref="H56:K56"/>
    <mergeCell ref="H57:K57"/>
    <mergeCell ref="H58:K58"/>
    <mergeCell ref="N8:N9"/>
    <mergeCell ref="H52:K52"/>
    <mergeCell ref="H53:K53"/>
    <mergeCell ref="H59:K59"/>
    <mergeCell ref="H60:K60"/>
    <mergeCell ref="H44:K44"/>
    <mergeCell ref="H45:K45"/>
    <mergeCell ref="H49:K49"/>
    <mergeCell ref="H51:K51"/>
    <mergeCell ref="H46:K46"/>
    <mergeCell ref="H47:K47"/>
    <mergeCell ref="H48:K48"/>
    <mergeCell ref="D49:G49"/>
    <mergeCell ref="D50:G50"/>
    <mergeCell ref="H50:K50"/>
    <mergeCell ref="A35:B35"/>
    <mergeCell ref="A34:B34"/>
    <mergeCell ref="A21:B21"/>
    <mergeCell ref="D48:G48"/>
    <mergeCell ref="A37:B37"/>
    <mergeCell ref="A38:B38"/>
    <mergeCell ref="A39:B39"/>
    <mergeCell ref="D44:G44"/>
    <mergeCell ref="A30:B30"/>
    <mergeCell ref="A31:B31"/>
    <mergeCell ref="A32:B32"/>
    <mergeCell ref="A36:B36"/>
    <mergeCell ref="A33:B33"/>
    <mergeCell ref="A10:A11"/>
    <mergeCell ref="A13:A14"/>
    <mergeCell ref="A15:A17"/>
    <mergeCell ref="A18:A20"/>
    <mergeCell ref="A22:A24"/>
    <mergeCell ref="M8:M9"/>
    <mergeCell ref="A7:A9"/>
    <mergeCell ref="B7:B9"/>
    <mergeCell ref="C7:D7"/>
    <mergeCell ref="C8:C9"/>
    <mergeCell ref="P8:R8"/>
    <mergeCell ref="D58:G58"/>
    <mergeCell ref="D59:G59"/>
    <mergeCell ref="O8:O9"/>
    <mergeCell ref="D51:G51"/>
    <mergeCell ref="D45:G45"/>
    <mergeCell ref="D46:G46"/>
    <mergeCell ref="D47:G47"/>
    <mergeCell ref="E7:E9"/>
    <mergeCell ref="F7:N7"/>
    <mergeCell ref="D8:D9"/>
    <mergeCell ref="F8:G8"/>
    <mergeCell ref="H8:H9"/>
    <mergeCell ref="I8:I9"/>
    <mergeCell ref="J8:J9"/>
    <mergeCell ref="K8:L8"/>
    <mergeCell ref="D60:G60"/>
    <mergeCell ref="D61:G61"/>
    <mergeCell ref="D52:G52"/>
    <mergeCell ref="D53:G53"/>
    <mergeCell ref="D54:G54"/>
    <mergeCell ref="D55:G55"/>
    <mergeCell ref="D56:G56"/>
    <mergeCell ref="D57:G57"/>
  </mergeCells>
  <hyperlinks>
    <hyperlink ref="H10" r:id="rId1"/>
    <hyperlink ref="H11" r:id="rId2"/>
    <hyperlink ref="H12" r:id="rId3"/>
    <hyperlink ref="H13" r:id="rId4"/>
    <hyperlink ref="H15" r:id="rId5"/>
    <hyperlink ref="H17" r:id="rId6"/>
    <hyperlink ref="H16" r:id="rId7"/>
    <hyperlink ref="H20" r:id="rId8"/>
    <hyperlink ref="H21" r:id="rId9"/>
    <hyperlink ref="H22" r:id="rId10"/>
    <hyperlink ref="H23" r:id="rId11"/>
    <hyperlink ref="H26" r:id="rId12"/>
    <hyperlink ref="H25" r:id="rId13" display="https://edsoo.ru/wp-content/uploads/2023/08/frp-tehnologiya-1-4_klassy.pdf "/>
  </hyperlinks>
  <pageMargins left="0.15748031496062992" right="0.15748031496062992" top="0.31496062992125984" bottom="0.31496062992125984" header="0.31496062992125984" footer="0.31496062992125984"/>
  <pageSetup paperSize="9" scale="47" fitToHeight="5" orientation="landscape" horizontalDpi="300" verticalDpi="300" r:id="rId14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zoomScale="80" zoomScaleNormal="80" workbookViewId="0">
      <pane xSplit="2" ySplit="9" topLeftCell="C49" activePane="bottomRight" state="frozen"/>
      <selection pane="topRight" activeCell="C1" sqref="C1"/>
      <selection pane="bottomLeft" activeCell="A10" sqref="A10"/>
      <selection pane="bottomRight" activeCell="H26" sqref="H26"/>
    </sheetView>
  </sheetViews>
  <sheetFormatPr defaultColWidth="8.81640625" defaultRowHeight="14.5"/>
  <cols>
    <col min="1" max="1" width="22" customWidth="1"/>
    <col min="2" max="2" width="27.26953125" customWidth="1"/>
    <col min="3" max="3" width="9.1796875" customWidth="1"/>
    <col min="4" max="4" width="9" customWidth="1"/>
    <col min="7" max="7" width="9.26953125" customWidth="1"/>
    <col min="8" max="8" width="36" customWidth="1"/>
    <col min="9" max="9" width="22.453125" customWidth="1"/>
    <col min="13" max="13" width="22.453125" customWidth="1"/>
    <col min="14" max="14" width="20.453125" customWidth="1"/>
    <col min="15" max="15" width="40" customWidth="1"/>
    <col min="16" max="16" width="18.453125" customWidth="1"/>
    <col min="17" max="17" width="20.453125" customWidth="1"/>
    <col min="18" max="18" width="19.453125" customWidth="1"/>
  </cols>
  <sheetData>
    <row r="1" spans="1:18" ht="9" customHeight="1">
      <c r="C1" s="1"/>
    </row>
    <row r="2" spans="1:18" ht="20">
      <c r="A2" s="9"/>
      <c r="C2" s="398" t="s">
        <v>269</v>
      </c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</row>
    <row r="3" spans="1:18" ht="20">
      <c r="A3" s="9"/>
      <c r="G3" s="17" t="s">
        <v>37</v>
      </c>
      <c r="H3" s="16">
        <v>5</v>
      </c>
      <c r="I3" s="15"/>
      <c r="J3" s="15"/>
      <c r="K3" s="15"/>
      <c r="L3" s="15"/>
      <c r="M3" s="15"/>
    </row>
    <row r="4" spans="1:18">
      <c r="G4" s="17" t="s">
        <v>38</v>
      </c>
      <c r="H4" s="16">
        <v>34</v>
      </c>
      <c r="I4" s="15"/>
      <c r="J4" s="15"/>
      <c r="K4" s="15"/>
      <c r="L4" s="15"/>
      <c r="M4" s="15"/>
    </row>
    <row r="5" spans="1:18">
      <c r="G5" s="17" t="s">
        <v>73</v>
      </c>
      <c r="H5" s="16" t="s">
        <v>132</v>
      </c>
      <c r="I5" s="15"/>
      <c r="J5" s="15"/>
      <c r="K5" s="15"/>
      <c r="L5" s="15"/>
      <c r="M5" s="15"/>
    </row>
    <row r="6" spans="1:18" ht="15" thickBot="1"/>
    <row r="7" spans="1:18" ht="53.15" customHeight="1" thickBot="1">
      <c r="A7" s="534" t="s">
        <v>0</v>
      </c>
      <c r="B7" s="497" t="s">
        <v>1</v>
      </c>
      <c r="C7" s="472" t="s">
        <v>54</v>
      </c>
      <c r="D7" s="472"/>
      <c r="E7" s="502" t="s">
        <v>27</v>
      </c>
      <c r="F7" s="416" t="s">
        <v>2</v>
      </c>
      <c r="G7" s="417"/>
      <c r="H7" s="417"/>
      <c r="I7" s="417"/>
      <c r="J7" s="417"/>
      <c r="K7" s="417"/>
      <c r="L7" s="417"/>
      <c r="M7" s="417"/>
      <c r="N7" s="417"/>
      <c r="O7" s="469" t="s">
        <v>3</v>
      </c>
      <c r="P7" s="469"/>
      <c r="Q7" s="469"/>
      <c r="R7" s="469"/>
    </row>
    <row r="8" spans="1:18" ht="62.15" customHeight="1" thickBot="1">
      <c r="A8" s="535"/>
      <c r="B8" s="498"/>
      <c r="C8" s="430" t="s">
        <v>103</v>
      </c>
      <c r="D8" s="430" t="s">
        <v>60</v>
      </c>
      <c r="E8" s="503"/>
      <c r="F8" s="432" t="s">
        <v>123</v>
      </c>
      <c r="G8" s="433"/>
      <c r="H8" s="459" t="s">
        <v>121</v>
      </c>
      <c r="I8" s="461" t="s">
        <v>94</v>
      </c>
      <c r="J8" s="463" t="s">
        <v>4</v>
      </c>
      <c r="K8" s="465" t="s">
        <v>95</v>
      </c>
      <c r="L8" s="466"/>
      <c r="M8" s="467" t="s">
        <v>93</v>
      </c>
      <c r="N8" s="457" t="s">
        <v>88</v>
      </c>
      <c r="O8" s="458" t="s">
        <v>33</v>
      </c>
      <c r="P8" s="470" t="s">
        <v>168</v>
      </c>
      <c r="Q8" s="471"/>
      <c r="R8" s="471"/>
    </row>
    <row r="9" spans="1:18" ht="54" customHeight="1" thickBot="1">
      <c r="A9" s="536"/>
      <c r="B9" s="499"/>
      <c r="C9" s="431"/>
      <c r="D9" s="431"/>
      <c r="E9" s="503"/>
      <c r="F9" s="63" t="s">
        <v>5</v>
      </c>
      <c r="G9" s="62" t="s">
        <v>6</v>
      </c>
      <c r="H9" s="460"/>
      <c r="I9" s="462"/>
      <c r="J9" s="464"/>
      <c r="K9" s="106" t="s">
        <v>87</v>
      </c>
      <c r="L9" s="71" t="s">
        <v>85</v>
      </c>
      <c r="M9" s="468"/>
      <c r="N9" s="457"/>
      <c r="O9" s="458"/>
      <c r="P9" s="128" t="s">
        <v>107</v>
      </c>
      <c r="Q9" s="128" t="s">
        <v>108</v>
      </c>
      <c r="R9" s="128" t="s">
        <v>109</v>
      </c>
    </row>
    <row r="10" spans="1:18" ht="44" thickBot="1">
      <c r="A10" s="428" t="s">
        <v>67</v>
      </c>
      <c r="B10" s="4" t="s">
        <v>7</v>
      </c>
      <c r="C10" s="10">
        <v>4</v>
      </c>
      <c r="D10" s="10"/>
      <c r="E10" s="6">
        <f t="shared" ref="E10:E31" si="0">C10+D10</f>
        <v>4</v>
      </c>
      <c r="F10" s="64" t="s">
        <v>182</v>
      </c>
      <c r="G10" s="65" t="s">
        <v>202</v>
      </c>
      <c r="H10" s="162" t="s">
        <v>234</v>
      </c>
      <c r="I10" s="212" t="s">
        <v>34</v>
      </c>
      <c r="J10" s="213" t="s">
        <v>29</v>
      </c>
      <c r="K10" s="214" t="s">
        <v>201</v>
      </c>
      <c r="L10" s="214" t="s">
        <v>201</v>
      </c>
      <c r="M10" s="215"/>
      <c r="N10" s="174"/>
      <c r="O10" s="21" t="s">
        <v>417</v>
      </c>
      <c r="P10" s="11"/>
      <c r="Q10" s="159" t="s">
        <v>30</v>
      </c>
      <c r="R10" s="111"/>
    </row>
    <row r="11" spans="1:18" ht="44" thickBot="1">
      <c r="A11" s="429"/>
      <c r="B11" s="3" t="s">
        <v>8</v>
      </c>
      <c r="C11" s="10">
        <v>2</v>
      </c>
      <c r="D11" s="10"/>
      <c r="E11" s="6">
        <f t="shared" si="0"/>
        <v>2</v>
      </c>
      <c r="F11" s="66" t="s">
        <v>186</v>
      </c>
      <c r="G11" s="67" t="s">
        <v>204</v>
      </c>
      <c r="H11" s="129" t="s">
        <v>238</v>
      </c>
      <c r="I11" s="212" t="s">
        <v>34</v>
      </c>
      <c r="J11" s="213" t="s">
        <v>29</v>
      </c>
      <c r="K11" s="214" t="s">
        <v>201</v>
      </c>
      <c r="L11" s="214" t="s">
        <v>201</v>
      </c>
      <c r="M11" s="31"/>
      <c r="N11" s="171"/>
      <c r="O11" s="24" t="s">
        <v>418</v>
      </c>
      <c r="P11" s="12"/>
      <c r="Q11" s="159" t="s">
        <v>30</v>
      </c>
      <c r="R11" s="108"/>
    </row>
    <row r="12" spans="1:18" ht="44" thickBot="1">
      <c r="A12" s="83" t="s">
        <v>66</v>
      </c>
      <c r="B12" s="3" t="s">
        <v>9</v>
      </c>
      <c r="C12" s="10">
        <v>3</v>
      </c>
      <c r="D12" s="10"/>
      <c r="E12" s="6">
        <f t="shared" si="0"/>
        <v>3</v>
      </c>
      <c r="F12" s="66" t="s">
        <v>82</v>
      </c>
      <c r="G12" s="67" t="s">
        <v>96</v>
      </c>
      <c r="H12" s="129" t="s">
        <v>239</v>
      </c>
      <c r="I12" s="212" t="s">
        <v>34</v>
      </c>
      <c r="J12" s="213" t="s">
        <v>29</v>
      </c>
      <c r="K12" s="214" t="s">
        <v>201</v>
      </c>
      <c r="L12" s="214" t="s">
        <v>201</v>
      </c>
      <c r="M12" s="171"/>
      <c r="N12" s="171"/>
      <c r="O12" s="171" t="s">
        <v>419</v>
      </c>
      <c r="P12" s="12"/>
      <c r="Q12" s="159" t="s">
        <v>30</v>
      </c>
      <c r="R12" s="108"/>
    </row>
    <row r="13" spans="1:18" ht="53.5" customHeight="1" thickBot="1">
      <c r="A13" s="401" t="s">
        <v>10</v>
      </c>
      <c r="B13" s="3" t="s">
        <v>129</v>
      </c>
      <c r="C13" s="10">
        <v>3</v>
      </c>
      <c r="D13" s="10"/>
      <c r="E13" s="6">
        <f t="shared" si="0"/>
        <v>3</v>
      </c>
      <c r="F13" s="68" t="s">
        <v>82</v>
      </c>
      <c r="G13" s="67" t="s">
        <v>96</v>
      </c>
      <c r="H13" s="129" t="s">
        <v>240</v>
      </c>
      <c r="I13" s="212" t="s">
        <v>34</v>
      </c>
      <c r="J13" s="213" t="s">
        <v>270</v>
      </c>
      <c r="K13" s="214" t="s">
        <v>201</v>
      </c>
      <c r="L13" s="214" t="s">
        <v>201</v>
      </c>
      <c r="M13" s="24"/>
      <c r="N13" s="24"/>
      <c r="O13" s="24" t="s">
        <v>420</v>
      </c>
      <c r="P13" s="12" t="s">
        <v>30</v>
      </c>
      <c r="Q13" s="159" t="s">
        <v>30</v>
      </c>
      <c r="R13" s="108"/>
    </row>
    <row r="14" spans="1:18" ht="28.5" customHeight="1" thickBot="1">
      <c r="A14" s="401"/>
      <c r="B14" s="3" t="s">
        <v>124</v>
      </c>
      <c r="C14" s="10">
        <v>2</v>
      </c>
      <c r="D14" s="10"/>
      <c r="E14" s="6">
        <f t="shared" si="0"/>
        <v>2</v>
      </c>
      <c r="F14" s="68" t="s">
        <v>186</v>
      </c>
      <c r="G14" s="67" t="s">
        <v>204</v>
      </c>
      <c r="H14" s="129" t="s">
        <v>240</v>
      </c>
      <c r="I14" s="212" t="s">
        <v>34</v>
      </c>
      <c r="J14" s="213" t="s">
        <v>270</v>
      </c>
      <c r="K14" s="214" t="s">
        <v>201</v>
      </c>
      <c r="L14" s="214" t="s">
        <v>201</v>
      </c>
      <c r="M14" s="171"/>
      <c r="N14" s="171"/>
      <c r="O14" s="173" t="s">
        <v>421</v>
      </c>
      <c r="P14" s="12"/>
      <c r="Q14" s="159" t="s">
        <v>30</v>
      </c>
      <c r="R14" s="108"/>
    </row>
    <row r="15" spans="1:18" ht="38.15" customHeight="1" thickBot="1">
      <c r="A15" s="401"/>
      <c r="B15" s="3" t="s">
        <v>118</v>
      </c>
      <c r="C15" s="10">
        <v>1</v>
      </c>
      <c r="D15" s="10"/>
      <c r="E15" s="6">
        <f t="shared" si="0"/>
        <v>1</v>
      </c>
      <c r="F15" s="68" t="s">
        <v>189</v>
      </c>
      <c r="G15" s="67" t="s">
        <v>205</v>
      </c>
      <c r="H15" s="129" t="s">
        <v>240</v>
      </c>
      <c r="I15" s="216" t="s">
        <v>34</v>
      </c>
      <c r="J15" s="217" t="s">
        <v>276</v>
      </c>
      <c r="K15" s="214" t="s">
        <v>201</v>
      </c>
      <c r="L15" s="214" t="s">
        <v>201</v>
      </c>
      <c r="M15" s="24"/>
      <c r="N15" s="24"/>
      <c r="O15" s="24" t="s">
        <v>275</v>
      </c>
      <c r="P15" s="12" t="s">
        <v>30</v>
      </c>
      <c r="Q15" s="159"/>
      <c r="R15" s="108"/>
    </row>
    <row r="16" spans="1:18" ht="48" customHeight="1" thickBot="1">
      <c r="A16" s="401"/>
      <c r="B16" s="13" t="s">
        <v>12</v>
      </c>
      <c r="C16" s="10">
        <v>1</v>
      </c>
      <c r="D16" s="10"/>
      <c r="E16" s="6">
        <f t="shared" si="0"/>
        <v>1</v>
      </c>
      <c r="F16" s="66" t="s">
        <v>189</v>
      </c>
      <c r="G16" s="67" t="s">
        <v>205</v>
      </c>
      <c r="H16" s="129" t="s">
        <v>246</v>
      </c>
      <c r="I16" s="212" t="s">
        <v>34</v>
      </c>
      <c r="J16" s="213" t="s">
        <v>266</v>
      </c>
      <c r="K16" s="214" t="s">
        <v>201</v>
      </c>
      <c r="L16" s="214" t="s">
        <v>201</v>
      </c>
      <c r="M16" s="24"/>
      <c r="N16" s="24"/>
      <c r="O16" s="173" t="s">
        <v>271</v>
      </c>
      <c r="P16" s="12"/>
      <c r="Q16" s="159" t="s">
        <v>30</v>
      </c>
      <c r="R16" s="108"/>
    </row>
    <row r="17" spans="1:18" ht="65.5" thickBot="1">
      <c r="A17" s="401" t="s">
        <v>13</v>
      </c>
      <c r="B17" s="3" t="s">
        <v>14</v>
      </c>
      <c r="C17" s="10">
        <v>2</v>
      </c>
      <c r="D17" s="10"/>
      <c r="E17" s="6">
        <f t="shared" si="0"/>
        <v>2</v>
      </c>
      <c r="F17" s="66" t="s">
        <v>186</v>
      </c>
      <c r="G17" s="67" t="s">
        <v>204</v>
      </c>
      <c r="H17" s="129" t="s">
        <v>241</v>
      </c>
      <c r="I17" s="212" t="s">
        <v>34</v>
      </c>
      <c r="J17" s="213" t="s">
        <v>29</v>
      </c>
      <c r="K17" s="214" t="s">
        <v>201</v>
      </c>
      <c r="L17" s="214" t="s">
        <v>201</v>
      </c>
      <c r="M17" s="171"/>
      <c r="N17" s="171"/>
      <c r="O17" s="24" t="s">
        <v>422</v>
      </c>
      <c r="P17" s="12"/>
      <c r="Q17" s="159" t="s">
        <v>30</v>
      </c>
      <c r="R17" s="108"/>
    </row>
    <row r="18" spans="1:18" ht="44" thickBot="1">
      <c r="A18" s="401"/>
      <c r="B18" s="3" t="s">
        <v>15</v>
      </c>
      <c r="C18" s="10">
        <v>1</v>
      </c>
      <c r="D18" s="10"/>
      <c r="E18" s="6">
        <f t="shared" si="0"/>
        <v>1</v>
      </c>
      <c r="F18" s="66" t="s">
        <v>189</v>
      </c>
      <c r="G18" s="67" t="s">
        <v>205</v>
      </c>
      <c r="H18" s="129" t="s">
        <v>244</v>
      </c>
      <c r="I18" s="212" t="s">
        <v>34</v>
      </c>
      <c r="J18" s="213" t="s">
        <v>266</v>
      </c>
      <c r="K18" s="214" t="s">
        <v>201</v>
      </c>
      <c r="L18" s="214" t="s">
        <v>201</v>
      </c>
      <c r="M18" s="24"/>
      <c r="N18" s="24"/>
      <c r="O18" s="24" t="s">
        <v>423</v>
      </c>
      <c r="P18" s="12"/>
      <c r="Q18" s="159" t="s">
        <v>30</v>
      </c>
      <c r="R18" s="108"/>
    </row>
    <row r="19" spans="1:18" ht="44" thickBot="1">
      <c r="A19" s="401"/>
      <c r="B19" s="3" t="s">
        <v>16</v>
      </c>
      <c r="C19" s="10">
        <v>2</v>
      </c>
      <c r="D19" s="10"/>
      <c r="E19" s="6">
        <f t="shared" si="0"/>
        <v>2</v>
      </c>
      <c r="F19" s="66" t="s">
        <v>186</v>
      </c>
      <c r="G19" s="67" t="s">
        <v>204</v>
      </c>
      <c r="H19" s="129" t="s">
        <v>243</v>
      </c>
      <c r="I19" s="218" t="s">
        <v>34</v>
      </c>
      <c r="J19" s="213" t="s">
        <v>29</v>
      </c>
      <c r="K19" s="214" t="s">
        <v>201</v>
      </c>
      <c r="L19" s="214" t="s">
        <v>201</v>
      </c>
      <c r="M19" s="24"/>
      <c r="N19" s="24"/>
      <c r="O19" s="173" t="s">
        <v>424</v>
      </c>
      <c r="P19" s="12"/>
      <c r="Q19" s="159"/>
      <c r="R19" s="108"/>
    </row>
    <row r="20" spans="1:18" ht="50.15" customHeight="1" thickBot="1">
      <c r="A20" s="401" t="s">
        <v>17</v>
      </c>
      <c r="B20" s="3" t="s">
        <v>18</v>
      </c>
      <c r="C20" s="10">
        <v>2</v>
      </c>
      <c r="D20" s="10"/>
      <c r="E20" s="6">
        <f t="shared" si="0"/>
        <v>2</v>
      </c>
      <c r="F20" s="66" t="s">
        <v>186</v>
      </c>
      <c r="G20" s="67" t="s">
        <v>204</v>
      </c>
      <c r="H20" s="129" t="s">
        <v>245</v>
      </c>
      <c r="I20" s="218" t="s">
        <v>34</v>
      </c>
      <c r="J20" s="213" t="s">
        <v>29</v>
      </c>
      <c r="K20" s="214" t="s">
        <v>201</v>
      </c>
      <c r="L20" s="214" t="s">
        <v>201</v>
      </c>
      <c r="M20" s="171"/>
      <c r="N20" s="171"/>
      <c r="O20" s="24" t="s">
        <v>425</v>
      </c>
      <c r="P20" s="12"/>
      <c r="Q20" s="159" t="s">
        <v>30</v>
      </c>
      <c r="R20" s="108"/>
    </row>
    <row r="21" spans="1:18" ht="24" customHeight="1" thickBot="1">
      <c r="A21" s="401"/>
      <c r="B21" s="3" t="s">
        <v>19</v>
      </c>
      <c r="C21" s="10"/>
      <c r="D21" s="10"/>
      <c r="E21" s="6">
        <f t="shared" si="0"/>
        <v>0</v>
      </c>
      <c r="F21" s="66"/>
      <c r="G21" s="67"/>
      <c r="H21" s="24"/>
      <c r="I21" s="218"/>
      <c r="J21" s="213"/>
      <c r="K21" s="214"/>
      <c r="L21" s="214"/>
      <c r="M21" s="171"/>
      <c r="N21" s="171"/>
      <c r="O21" s="175"/>
      <c r="P21" s="12"/>
      <c r="Q21" s="159"/>
      <c r="R21" s="108"/>
    </row>
    <row r="22" spans="1:18" ht="44" thickBot="1">
      <c r="A22" s="401"/>
      <c r="B22" s="3" t="s">
        <v>20</v>
      </c>
      <c r="C22" s="10">
        <v>1</v>
      </c>
      <c r="D22" s="10"/>
      <c r="E22" s="6">
        <f t="shared" si="0"/>
        <v>1</v>
      </c>
      <c r="F22" s="66" t="s">
        <v>189</v>
      </c>
      <c r="G22" s="67" t="s">
        <v>205</v>
      </c>
      <c r="H22" s="129" t="s">
        <v>247</v>
      </c>
      <c r="I22" s="218" t="s">
        <v>34</v>
      </c>
      <c r="J22" s="217" t="s">
        <v>29</v>
      </c>
      <c r="K22" s="214" t="s">
        <v>201</v>
      </c>
      <c r="L22" s="214" t="s">
        <v>201</v>
      </c>
      <c r="M22" s="171"/>
      <c r="N22" s="171"/>
      <c r="O22" s="219" t="s">
        <v>272</v>
      </c>
      <c r="P22" s="12"/>
      <c r="Q22" s="159" t="s">
        <v>30</v>
      </c>
      <c r="R22" s="108"/>
    </row>
    <row r="23" spans="1:18" ht="44" thickBot="1">
      <c r="A23" s="401" t="s">
        <v>21</v>
      </c>
      <c r="B23" s="3" t="s">
        <v>22</v>
      </c>
      <c r="C23" s="10">
        <v>1</v>
      </c>
      <c r="D23" s="10"/>
      <c r="E23" s="6">
        <f t="shared" si="0"/>
        <v>1</v>
      </c>
      <c r="F23" s="66" t="s">
        <v>189</v>
      </c>
      <c r="G23" s="67" t="s">
        <v>205</v>
      </c>
      <c r="H23" s="129" t="s">
        <v>249</v>
      </c>
      <c r="I23" s="218" t="s">
        <v>34</v>
      </c>
      <c r="J23" s="213" t="s">
        <v>260</v>
      </c>
      <c r="K23" s="214" t="s">
        <v>201</v>
      </c>
      <c r="L23" s="214" t="s">
        <v>201</v>
      </c>
      <c r="M23" s="24"/>
      <c r="N23" s="24"/>
      <c r="O23" s="175" t="s">
        <v>426</v>
      </c>
      <c r="P23" s="12"/>
      <c r="Q23" s="159" t="s">
        <v>30</v>
      </c>
      <c r="R23" s="108"/>
    </row>
    <row r="24" spans="1:18" ht="46.5" thickBot="1">
      <c r="A24" s="401"/>
      <c r="B24" s="3" t="s">
        <v>25</v>
      </c>
      <c r="C24" s="10">
        <v>1</v>
      </c>
      <c r="D24" s="10"/>
      <c r="E24" s="6">
        <f>C24+D24</f>
        <v>1</v>
      </c>
      <c r="F24" s="66" t="s">
        <v>189</v>
      </c>
      <c r="G24" s="67" t="s">
        <v>205</v>
      </c>
      <c r="H24" s="129" t="s">
        <v>250</v>
      </c>
      <c r="I24" s="218" t="s">
        <v>34</v>
      </c>
      <c r="J24" s="213" t="s">
        <v>262</v>
      </c>
      <c r="K24" s="214" t="s">
        <v>201</v>
      </c>
      <c r="L24" s="214" t="s">
        <v>201</v>
      </c>
      <c r="M24" s="171"/>
      <c r="N24" s="171"/>
      <c r="O24" s="175" t="s">
        <v>427</v>
      </c>
      <c r="P24" s="12"/>
      <c r="Q24" s="159" t="s">
        <v>30</v>
      </c>
      <c r="R24" s="108"/>
    </row>
    <row r="25" spans="1:18" ht="18.5" thickBot="1">
      <c r="A25" s="401"/>
      <c r="B25" s="13"/>
      <c r="C25" s="10"/>
      <c r="D25" s="10"/>
      <c r="E25" s="6">
        <f t="shared" si="0"/>
        <v>0</v>
      </c>
      <c r="F25" s="66"/>
      <c r="G25" s="67"/>
      <c r="H25" s="24"/>
      <c r="R25" s="108"/>
    </row>
    <row r="26" spans="1:18" ht="62.5" thickBot="1">
      <c r="A26" s="2" t="s">
        <v>23</v>
      </c>
      <c r="B26" s="3" t="s">
        <v>126</v>
      </c>
      <c r="C26" s="10">
        <v>2</v>
      </c>
      <c r="D26" s="10"/>
      <c r="E26" s="6">
        <f t="shared" si="0"/>
        <v>2</v>
      </c>
      <c r="F26" s="66" t="s">
        <v>186</v>
      </c>
      <c r="G26" s="67" t="s">
        <v>204</v>
      </c>
      <c r="H26" s="295" t="s">
        <v>396</v>
      </c>
      <c r="I26" s="216" t="s">
        <v>34</v>
      </c>
      <c r="J26" s="217" t="s">
        <v>29</v>
      </c>
      <c r="K26" s="228" t="s">
        <v>201</v>
      </c>
      <c r="L26" s="228" t="s">
        <v>201</v>
      </c>
      <c r="M26" s="220"/>
      <c r="N26" s="220"/>
      <c r="O26" s="227" t="s">
        <v>461</v>
      </c>
      <c r="P26" s="69"/>
      <c r="Q26" s="333" t="s">
        <v>30</v>
      </c>
      <c r="R26" s="108"/>
    </row>
    <row r="27" spans="1:18" ht="69" customHeight="1" thickBot="1">
      <c r="A27" s="269" t="s">
        <v>128</v>
      </c>
      <c r="B27" s="269" t="s">
        <v>128</v>
      </c>
      <c r="C27" s="10"/>
      <c r="D27" s="10">
        <v>1</v>
      </c>
      <c r="E27" s="6">
        <v>1</v>
      </c>
      <c r="F27" s="66" t="s">
        <v>189</v>
      </c>
      <c r="G27" s="67" t="s">
        <v>205</v>
      </c>
      <c r="H27" s="295" t="s">
        <v>396</v>
      </c>
      <c r="I27" s="216" t="s">
        <v>34</v>
      </c>
      <c r="J27" s="217" t="s">
        <v>29</v>
      </c>
      <c r="K27" s="320" t="s">
        <v>201</v>
      </c>
      <c r="L27" s="320" t="s">
        <v>201</v>
      </c>
      <c r="M27" s="220"/>
      <c r="N27" s="220"/>
      <c r="O27" s="338" t="s">
        <v>464</v>
      </c>
      <c r="P27" s="69"/>
      <c r="Q27" s="333" t="s">
        <v>30</v>
      </c>
      <c r="R27" s="274"/>
    </row>
    <row r="28" spans="1:18" ht="64" customHeight="1" thickBot="1">
      <c r="A28" s="3" t="s">
        <v>24</v>
      </c>
      <c r="B28" s="3" t="s">
        <v>24</v>
      </c>
      <c r="C28" s="10">
        <v>3</v>
      </c>
      <c r="D28" s="10"/>
      <c r="E28" s="6">
        <f t="shared" si="0"/>
        <v>3</v>
      </c>
      <c r="F28" s="66" t="s">
        <v>82</v>
      </c>
      <c r="G28" s="67" t="s">
        <v>96</v>
      </c>
      <c r="H28" s="129" t="s">
        <v>251</v>
      </c>
      <c r="I28" s="218" t="s">
        <v>34</v>
      </c>
      <c r="J28" s="213" t="s">
        <v>29</v>
      </c>
      <c r="K28" s="214" t="s">
        <v>201</v>
      </c>
      <c r="L28" s="214" t="s">
        <v>201</v>
      </c>
      <c r="M28" s="24"/>
      <c r="N28" s="24"/>
      <c r="O28" s="24" t="s">
        <v>409</v>
      </c>
      <c r="P28" s="12"/>
      <c r="Q28" s="159" t="s">
        <v>30</v>
      </c>
      <c r="R28" s="108"/>
    </row>
    <row r="29" spans="1:18" ht="18.5" hidden="1" thickBot="1">
      <c r="A29" s="30"/>
      <c r="B29" s="13"/>
      <c r="C29" s="10"/>
      <c r="D29" s="10"/>
      <c r="E29" s="6">
        <f t="shared" si="0"/>
        <v>0</v>
      </c>
      <c r="F29" s="66"/>
      <c r="G29" s="67"/>
      <c r="H29" s="24"/>
      <c r="I29" s="25"/>
      <c r="J29" s="12"/>
      <c r="K29" s="12"/>
      <c r="L29" s="12"/>
      <c r="M29" s="24"/>
      <c r="N29" s="24"/>
      <c r="O29" s="24"/>
      <c r="P29" s="12"/>
      <c r="Q29" s="108"/>
      <c r="R29" s="108"/>
    </row>
    <row r="30" spans="1:18" ht="18.5" hidden="1" thickBot="1">
      <c r="A30" s="30"/>
      <c r="B30" s="13"/>
      <c r="C30" s="10"/>
      <c r="D30" s="10"/>
      <c r="E30" s="6">
        <f t="shared" si="0"/>
        <v>0</v>
      </c>
      <c r="F30" s="66"/>
      <c r="G30" s="67"/>
      <c r="H30" s="24"/>
      <c r="I30" s="25"/>
      <c r="J30" s="12"/>
      <c r="K30" s="12"/>
      <c r="L30" s="12"/>
      <c r="M30" s="24"/>
      <c r="N30" s="24"/>
      <c r="O30" s="24"/>
      <c r="P30" s="12"/>
      <c r="Q30" s="108"/>
      <c r="R30" s="108"/>
    </row>
    <row r="31" spans="1:18" ht="18.5" hidden="1" thickBot="1">
      <c r="A31" s="30"/>
      <c r="B31" s="13"/>
      <c r="C31" s="10"/>
      <c r="D31" s="10"/>
      <c r="E31" s="6">
        <f t="shared" si="0"/>
        <v>0</v>
      </c>
      <c r="F31" s="66"/>
      <c r="G31" s="67"/>
      <c r="H31" s="24"/>
      <c r="I31" s="25"/>
      <c r="J31" s="12"/>
      <c r="K31" s="12"/>
      <c r="L31" s="12"/>
      <c r="M31" s="24"/>
      <c r="N31" s="24"/>
      <c r="O31" s="24"/>
      <c r="P31" s="12"/>
      <c r="Q31" s="108"/>
      <c r="R31" s="108"/>
    </row>
    <row r="32" spans="1:18" ht="36" customHeight="1" thickBot="1">
      <c r="A32" s="480" t="s">
        <v>61</v>
      </c>
      <c r="B32" s="481"/>
      <c r="C32" s="18"/>
      <c r="D32" s="18"/>
      <c r="E32" s="6"/>
      <c r="F32" s="66"/>
      <c r="G32" s="67"/>
      <c r="H32" s="24"/>
      <c r="I32" s="25"/>
      <c r="J32" s="12"/>
      <c r="K32" s="19"/>
      <c r="L32" s="19"/>
      <c r="M32" s="26"/>
      <c r="N32" s="26"/>
      <c r="O32" s="24"/>
      <c r="P32" s="12"/>
      <c r="Q32" s="108"/>
      <c r="R32" s="108"/>
    </row>
    <row r="33" spans="1:18" ht="64" customHeight="1" thickBot="1">
      <c r="A33" s="482"/>
      <c r="B33" s="483"/>
      <c r="C33" s="18"/>
      <c r="D33" s="10"/>
      <c r="E33" s="6"/>
      <c r="F33" s="66"/>
      <c r="G33" s="67"/>
      <c r="H33" s="129"/>
      <c r="I33" s="25"/>
      <c r="J33" s="12"/>
      <c r="K33" s="19"/>
      <c r="L33" s="19"/>
      <c r="M33" s="26"/>
      <c r="N33" s="26"/>
      <c r="O33" s="24"/>
      <c r="P33" s="19"/>
      <c r="Q33" s="108"/>
      <c r="R33" s="108"/>
    </row>
    <row r="34" spans="1:18" ht="18.5" hidden="1" thickBot="1">
      <c r="A34" s="482"/>
      <c r="B34" s="483"/>
      <c r="C34" s="18"/>
      <c r="D34" s="10"/>
      <c r="E34" s="6">
        <f t="shared" ref="E34:E39" si="1">D34</f>
        <v>0</v>
      </c>
      <c r="F34" s="66"/>
      <c r="G34" s="67"/>
      <c r="H34" s="24"/>
      <c r="I34" s="25"/>
      <c r="J34" s="12"/>
      <c r="K34" s="19"/>
      <c r="L34" s="19"/>
      <c r="M34" s="26"/>
      <c r="N34" s="26"/>
      <c r="O34" s="24"/>
      <c r="P34" s="19"/>
      <c r="Q34" s="108"/>
      <c r="R34" s="108"/>
    </row>
    <row r="35" spans="1:18" ht="18.5" hidden="1" thickBot="1">
      <c r="A35" s="482"/>
      <c r="B35" s="483"/>
      <c r="C35" s="18"/>
      <c r="D35" s="10"/>
      <c r="E35" s="6">
        <f t="shared" si="1"/>
        <v>0</v>
      </c>
      <c r="F35" s="66"/>
      <c r="G35" s="67"/>
      <c r="H35" s="24"/>
      <c r="I35" s="25"/>
      <c r="J35" s="12"/>
      <c r="K35" s="19"/>
      <c r="L35" s="19"/>
      <c r="M35" s="26"/>
      <c r="N35" s="26"/>
      <c r="O35" s="24"/>
      <c r="P35" s="19"/>
      <c r="Q35" s="108"/>
      <c r="R35" s="108"/>
    </row>
    <row r="36" spans="1:18" ht="18.5" hidden="1" thickBot="1">
      <c r="A36" s="483"/>
      <c r="B36" s="484"/>
      <c r="C36" s="18"/>
      <c r="D36" s="10"/>
      <c r="E36" s="6">
        <f t="shared" si="1"/>
        <v>0</v>
      </c>
      <c r="F36" s="66"/>
      <c r="G36" s="67"/>
      <c r="H36" s="24"/>
      <c r="I36" s="25"/>
      <c r="J36" s="12"/>
      <c r="K36" s="19"/>
      <c r="L36" s="19"/>
      <c r="M36" s="26"/>
      <c r="N36" s="26"/>
      <c r="O36" s="24"/>
      <c r="P36" s="19"/>
      <c r="Q36" s="108"/>
      <c r="R36" s="108"/>
    </row>
    <row r="37" spans="1:18" ht="18.5" hidden="1" thickBot="1">
      <c r="A37" s="483"/>
      <c r="B37" s="484"/>
      <c r="C37" s="18"/>
      <c r="D37" s="10"/>
      <c r="E37" s="6">
        <f t="shared" si="1"/>
        <v>0</v>
      </c>
      <c r="F37" s="66"/>
      <c r="G37" s="67"/>
      <c r="H37" s="24"/>
      <c r="I37" s="25"/>
      <c r="J37" s="12"/>
      <c r="K37" s="19"/>
      <c r="L37" s="19"/>
      <c r="M37" s="26"/>
      <c r="N37" s="26"/>
      <c r="O37" s="24"/>
      <c r="P37" s="19"/>
      <c r="Q37" s="108"/>
      <c r="R37" s="108"/>
    </row>
    <row r="38" spans="1:18" ht="18.5" hidden="1" thickBot="1">
      <c r="A38" s="482"/>
      <c r="B38" s="483"/>
      <c r="C38" s="18"/>
      <c r="D38" s="10"/>
      <c r="E38" s="6">
        <f t="shared" si="1"/>
        <v>0</v>
      </c>
      <c r="F38" s="66"/>
      <c r="G38" s="67"/>
      <c r="H38" s="24"/>
      <c r="I38" s="25"/>
      <c r="J38" s="12"/>
      <c r="K38" s="19"/>
      <c r="L38" s="19"/>
      <c r="M38" s="26"/>
      <c r="N38" s="26"/>
      <c r="O38" s="24"/>
      <c r="P38" s="19"/>
      <c r="Q38" s="108"/>
      <c r="R38" s="108"/>
    </row>
    <row r="39" spans="1:18" ht="18.5" hidden="1" thickBot="1">
      <c r="A39" s="482"/>
      <c r="B39" s="483"/>
      <c r="C39" s="18"/>
      <c r="D39" s="10"/>
      <c r="E39" s="6">
        <f t="shared" si="1"/>
        <v>0</v>
      </c>
      <c r="F39" s="66"/>
      <c r="G39" s="67"/>
      <c r="H39" s="24"/>
      <c r="I39" s="25"/>
      <c r="J39" s="12"/>
      <c r="K39" s="19"/>
      <c r="L39" s="19"/>
      <c r="M39" s="26"/>
      <c r="N39" s="26"/>
      <c r="O39" s="24"/>
      <c r="P39" s="19"/>
      <c r="Q39" s="108"/>
      <c r="R39" s="108"/>
    </row>
    <row r="40" spans="1:18" ht="32" thickBot="1">
      <c r="A40" s="399" t="s">
        <v>26</v>
      </c>
      <c r="B40" s="400"/>
      <c r="C40" s="76">
        <f>SUM(C9:C39)</f>
        <v>31</v>
      </c>
      <c r="D40" s="76">
        <f>SUM(D9:D39)</f>
        <v>1</v>
      </c>
      <c r="E40" s="76">
        <f>C40+D40</f>
        <v>32</v>
      </c>
      <c r="F40" s="32" t="s">
        <v>42</v>
      </c>
      <c r="G40" s="33" t="s">
        <v>43</v>
      </c>
      <c r="H40" s="24"/>
      <c r="I40" s="25"/>
      <c r="J40" s="12"/>
      <c r="K40" s="19"/>
      <c r="L40" s="19"/>
      <c r="M40" s="26"/>
      <c r="N40" s="26"/>
      <c r="O40" s="24"/>
      <c r="P40" s="19"/>
      <c r="Q40" s="108"/>
      <c r="R40" s="108"/>
    </row>
    <row r="41" spans="1:18" ht="21.5" thickBot="1">
      <c r="A41" s="8" t="s">
        <v>31</v>
      </c>
      <c r="B41" s="8"/>
      <c r="C41" s="29">
        <v>31</v>
      </c>
      <c r="D41" s="29">
        <v>1</v>
      </c>
      <c r="E41" s="29">
        <v>32</v>
      </c>
      <c r="F41" s="28">
        <v>9</v>
      </c>
      <c r="G41" s="28">
        <v>41</v>
      </c>
    </row>
    <row r="42" spans="1:18" ht="21.5" thickBot="1">
      <c r="A42" s="8" t="s">
        <v>32</v>
      </c>
      <c r="B42" s="8"/>
      <c r="C42" s="29">
        <v>31</v>
      </c>
      <c r="D42" s="29">
        <v>4</v>
      </c>
      <c r="E42" s="29">
        <v>35</v>
      </c>
      <c r="F42" s="28">
        <v>6</v>
      </c>
      <c r="G42" s="28">
        <v>41</v>
      </c>
    </row>
    <row r="44" spans="1:18" ht="15" thickBot="1"/>
    <row r="45" spans="1:18" ht="48.75" customHeight="1" thickBot="1">
      <c r="A45" s="36" t="s">
        <v>44</v>
      </c>
      <c r="B45" s="37" t="s">
        <v>45</v>
      </c>
      <c r="C45" s="38" t="s">
        <v>46</v>
      </c>
      <c r="D45" s="440" t="s">
        <v>47</v>
      </c>
      <c r="E45" s="441"/>
      <c r="F45" s="441"/>
      <c r="G45" s="442"/>
      <c r="H45" s="436" t="s">
        <v>51</v>
      </c>
      <c r="I45" s="437"/>
      <c r="J45" s="437"/>
      <c r="K45" s="437"/>
    </row>
    <row r="46" spans="1:18" s="15" customFormat="1" ht="84.5" thickBot="1">
      <c r="A46" s="236" t="s">
        <v>152</v>
      </c>
      <c r="B46" s="342" t="s">
        <v>526</v>
      </c>
      <c r="C46" s="161">
        <v>1</v>
      </c>
      <c r="D46" s="394" t="s">
        <v>207</v>
      </c>
      <c r="E46" s="394"/>
      <c r="F46" s="394"/>
      <c r="G46" s="394"/>
      <c r="H46" s="452" t="s">
        <v>179</v>
      </c>
      <c r="I46" s="452"/>
      <c r="J46" s="452"/>
      <c r="K46" s="452"/>
    </row>
    <row r="47" spans="1:18" s="15" customFormat="1" ht="33.75" customHeight="1" thickBot="1">
      <c r="A47" s="236" t="s">
        <v>152</v>
      </c>
      <c r="B47" s="342" t="s">
        <v>527</v>
      </c>
      <c r="C47" s="161">
        <v>1</v>
      </c>
      <c r="D47" s="394" t="s">
        <v>207</v>
      </c>
      <c r="E47" s="394"/>
      <c r="F47" s="394"/>
      <c r="G47" s="394"/>
      <c r="H47" s="452" t="s">
        <v>179</v>
      </c>
      <c r="I47" s="452"/>
      <c r="J47" s="452"/>
      <c r="K47" s="452"/>
    </row>
    <row r="48" spans="1:18" s="15" customFormat="1" ht="39.75" customHeight="1" thickBot="1">
      <c r="A48" s="236" t="s">
        <v>150</v>
      </c>
      <c r="B48" s="387" t="s">
        <v>525</v>
      </c>
      <c r="C48" s="161">
        <v>1</v>
      </c>
      <c r="D48" s="394" t="s">
        <v>296</v>
      </c>
      <c r="E48" s="394"/>
      <c r="F48" s="394"/>
      <c r="G48" s="394"/>
      <c r="H48" s="452" t="s">
        <v>179</v>
      </c>
      <c r="I48" s="452"/>
      <c r="J48" s="452"/>
      <c r="K48" s="452"/>
    </row>
    <row r="49" spans="1:11" s="15" customFormat="1" ht="102" thickBot="1">
      <c r="A49" s="236" t="s">
        <v>309</v>
      </c>
      <c r="B49" s="292" t="s">
        <v>529</v>
      </c>
      <c r="C49" s="161">
        <v>1</v>
      </c>
      <c r="D49" s="394" t="s">
        <v>310</v>
      </c>
      <c r="E49" s="394"/>
      <c r="F49" s="394"/>
      <c r="G49" s="394"/>
      <c r="H49" s="452" t="s">
        <v>299</v>
      </c>
      <c r="I49" s="452"/>
      <c r="J49" s="452"/>
      <c r="K49" s="452"/>
    </row>
    <row r="50" spans="1:11" s="15" customFormat="1" ht="264" thickBot="1">
      <c r="A50" s="236" t="s">
        <v>308</v>
      </c>
      <c r="B50" s="347" t="s">
        <v>523</v>
      </c>
      <c r="C50" s="161">
        <v>1</v>
      </c>
      <c r="D50" s="394" t="s">
        <v>178</v>
      </c>
      <c r="E50" s="394"/>
      <c r="F50" s="394"/>
      <c r="G50" s="394"/>
      <c r="H50" s="452" t="s">
        <v>299</v>
      </c>
      <c r="I50" s="452"/>
      <c r="J50" s="452"/>
      <c r="K50" s="452"/>
    </row>
    <row r="51" spans="1:11" s="15" customFormat="1" ht="125.15" customHeight="1" thickBot="1">
      <c r="A51" s="236" t="s">
        <v>155</v>
      </c>
      <c r="B51" s="271" t="s">
        <v>428</v>
      </c>
      <c r="C51" s="161">
        <v>1</v>
      </c>
      <c r="D51" s="394" t="s">
        <v>310</v>
      </c>
      <c r="E51" s="394"/>
      <c r="F51" s="394"/>
      <c r="G51" s="394"/>
      <c r="H51" s="452" t="s">
        <v>174</v>
      </c>
      <c r="I51" s="452"/>
      <c r="J51" s="452"/>
      <c r="K51" s="452"/>
    </row>
    <row r="52" spans="1:11" s="15" customFormat="1" ht="60.75" customHeight="1" thickBot="1">
      <c r="A52" s="236" t="s">
        <v>153</v>
      </c>
      <c r="B52" s="389" t="s">
        <v>531</v>
      </c>
      <c r="C52" s="161">
        <v>1</v>
      </c>
      <c r="D52" s="394" t="s">
        <v>212</v>
      </c>
      <c r="E52" s="394"/>
      <c r="F52" s="394"/>
      <c r="G52" s="394"/>
      <c r="H52" s="452" t="s">
        <v>174</v>
      </c>
      <c r="I52" s="452"/>
      <c r="J52" s="452"/>
      <c r="K52" s="452"/>
    </row>
    <row r="53" spans="1:11" s="15" customFormat="1" ht="92.5" customHeight="1" thickBot="1">
      <c r="A53" s="229" t="s">
        <v>294</v>
      </c>
      <c r="B53" s="347" t="s">
        <v>533</v>
      </c>
      <c r="C53" s="161">
        <v>1</v>
      </c>
      <c r="D53" s="394" t="s">
        <v>306</v>
      </c>
      <c r="E53" s="394"/>
      <c r="F53" s="394"/>
      <c r="G53" s="394"/>
      <c r="H53" s="452" t="s">
        <v>174</v>
      </c>
      <c r="I53" s="452"/>
      <c r="J53" s="452"/>
      <c r="K53" s="452"/>
    </row>
    <row r="54" spans="1:11" s="15" customFormat="1" ht="93.5" thickBot="1">
      <c r="A54" s="232" t="s">
        <v>303</v>
      </c>
      <c r="B54" s="347" t="s">
        <v>519</v>
      </c>
      <c r="C54" s="161">
        <v>1</v>
      </c>
      <c r="D54" s="394" t="s">
        <v>311</v>
      </c>
      <c r="E54" s="394"/>
      <c r="F54" s="394"/>
      <c r="G54" s="394"/>
      <c r="H54" s="452" t="s">
        <v>299</v>
      </c>
      <c r="I54" s="452"/>
      <c r="J54" s="452"/>
      <c r="K54" s="452"/>
    </row>
    <row r="55" spans="1:11" s="15" customFormat="1" ht="16" thickBot="1">
      <c r="A55" s="39"/>
      <c r="B55" s="82"/>
      <c r="C55" s="40"/>
      <c r="D55" s="443"/>
      <c r="E55" s="444"/>
      <c r="F55" s="444"/>
      <c r="G55" s="445"/>
      <c r="H55" s="446"/>
      <c r="I55" s="447"/>
      <c r="J55" s="447"/>
      <c r="K55" s="447"/>
    </row>
    <row r="56" spans="1:11" s="15" customFormat="1" ht="16" hidden="1" customHeight="1" thickBot="1">
      <c r="A56" s="39"/>
      <c r="B56" s="82"/>
      <c r="C56" s="40"/>
      <c r="D56" s="443"/>
      <c r="E56" s="444"/>
      <c r="F56" s="444"/>
      <c r="G56" s="445"/>
      <c r="H56" s="446"/>
      <c r="I56" s="447"/>
      <c r="J56" s="447"/>
      <c r="K56" s="447"/>
    </row>
    <row r="57" spans="1:11" s="15" customFormat="1" ht="1.5" hidden="1" customHeight="1" thickBot="1">
      <c r="A57" s="39"/>
      <c r="B57" s="82"/>
      <c r="C57" s="40"/>
      <c r="D57" s="443"/>
      <c r="E57" s="444"/>
      <c r="F57" s="444"/>
      <c r="G57" s="445"/>
      <c r="H57" s="446"/>
      <c r="I57" s="447"/>
      <c r="J57" s="447"/>
      <c r="K57" s="447"/>
    </row>
    <row r="58" spans="1:11" s="15" customFormat="1" ht="16" hidden="1" thickBot="1">
      <c r="A58" s="39"/>
      <c r="B58" s="82"/>
      <c r="C58" s="40"/>
      <c r="D58" s="443"/>
      <c r="E58" s="444"/>
      <c r="F58" s="444"/>
      <c r="G58" s="445"/>
      <c r="H58" s="446"/>
      <c r="I58" s="447"/>
      <c r="J58" s="447"/>
      <c r="K58" s="447"/>
    </row>
    <row r="59" spans="1:11" s="15" customFormat="1" ht="16" hidden="1" thickBot="1">
      <c r="A59" s="39"/>
      <c r="B59" s="82"/>
      <c r="C59" s="40"/>
      <c r="D59" s="443"/>
      <c r="E59" s="444"/>
      <c r="F59" s="444"/>
      <c r="G59" s="445"/>
      <c r="H59" s="446"/>
      <c r="I59" s="447"/>
      <c r="J59" s="447"/>
      <c r="K59" s="447"/>
    </row>
    <row r="60" spans="1:11" s="15" customFormat="1" ht="16" hidden="1" thickBot="1">
      <c r="A60" s="39"/>
      <c r="B60" s="82"/>
      <c r="C60" s="40"/>
      <c r="D60" s="443"/>
      <c r="E60" s="444"/>
      <c r="F60" s="444"/>
      <c r="G60" s="445"/>
      <c r="H60" s="446"/>
      <c r="I60" s="447"/>
      <c r="J60" s="447"/>
      <c r="K60" s="447"/>
    </row>
    <row r="61" spans="1:11" s="15" customFormat="1" ht="16" hidden="1" customHeight="1" thickBot="1">
      <c r="A61" s="39"/>
      <c r="B61" s="82"/>
      <c r="C61" s="40"/>
      <c r="D61" s="443"/>
      <c r="E61" s="444"/>
      <c r="F61" s="444"/>
      <c r="G61" s="445"/>
      <c r="H61" s="446"/>
      <c r="I61" s="447"/>
      <c r="J61" s="447"/>
      <c r="K61" s="447"/>
    </row>
    <row r="62" spans="1:11" s="15" customFormat="1" ht="16" hidden="1" thickBot="1">
      <c r="A62" s="39"/>
      <c r="B62" s="82"/>
      <c r="C62" s="40"/>
      <c r="D62" s="443"/>
      <c r="E62" s="444"/>
      <c r="F62" s="444"/>
      <c r="G62" s="445"/>
      <c r="H62" s="446"/>
      <c r="I62" s="447"/>
      <c r="J62" s="447"/>
      <c r="K62" s="447"/>
    </row>
    <row r="63" spans="1:11" ht="19" customHeight="1" thickBot="1">
      <c r="B63" s="34" t="s">
        <v>26</v>
      </c>
      <c r="C63" s="35">
        <f>SUM(C46:C62)</f>
        <v>9</v>
      </c>
    </row>
    <row r="65" spans="8:8" ht="15.5">
      <c r="H65" s="237"/>
    </row>
  </sheetData>
  <sheetProtection formatRows="0"/>
  <mergeCells count="68">
    <mergeCell ref="C2:N2"/>
    <mergeCell ref="D60:G60"/>
    <mergeCell ref="H60:K60"/>
    <mergeCell ref="D51:G51"/>
    <mergeCell ref="H51:K51"/>
    <mergeCell ref="D52:G52"/>
    <mergeCell ref="H52:K52"/>
    <mergeCell ref="D53:G53"/>
    <mergeCell ref="H53:K53"/>
    <mergeCell ref="D48:G48"/>
    <mergeCell ref="H48:K48"/>
    <mergeCell ref="D49:G49"/>
    <mergeCell ref="H49:K49"/>
    <mergeCell ref="D50:G50"/>
    <mergeCell ref="D54:G54"/>
    <mergeCell ref="H54:K54"/>
    <mergeCell ref="D55:G55"/>
    <mergeCell ref="H55:K55"/>
    <mergeCell ref="D56:G56"/>
    <mergeCell ref="H56:K56"/>
    <mergeCell ref="D62:G62"/>
    <mergeCell ref="H62:K62"/>
    <mergeCell ref="D57:G57"/>
    <mergeCell ref="H57:K57"/>
    <mergeCell ref="D58:G58"/>
    <mergeCell ref="H58:K58"/>
    <mergeCell ref="D59:G59"/>
    <mergeCell ref="H59:K59"/>
    <mergeCell ref="D61:G61"/>
    <mergeCell ref="H61:K61"/>
    <mergeCell ref="H50:K50"/>
    <mergeCell ref="D47:G47"/>
    <mergeCell ref="H47:K47"/>
    <mergeCell ref="A35:B35"/>
    <mergeCell ref="A36:B36"/>
    <mergeCell ref="A37:B37"/>
    <mergeCell ref="A38:B38"/>
    <mergeCell ref="A39:B39"/>
    <mergeCell ref="A40:B40"/>
    <mergeCell ref="D45:G45"/>
    <mergeCell ref="H45:K45"/>
    <mergeCell ref="D46:G46"/>
    <mergeCell ref="H46:K46"/>
    <mergeCell ref="A34:B34"/>
    <mergeCell ref="O8:O9"/>
    <mergeCell ref="A13:A16"/>
    <mergeCell ref="A17:A19"/>
    <mergeCell ref="A20:A22"/>
    <mergeCell ref="A23:A25"/>
    <mergeCell ref="A32:B32"/>
    <mergeCell ref="A33:B33"/>
    <mergeCell ref="A10:A11"/>
    <mergeCell ref="A7:A9"/>
    <mergeCell ref="B7:B9"/>
    <mergeCell ref="C7:D7"/>
    <mergeCell ref="E7:E9"/>
    <mergeCell ref="F7:N7"/>
    <mergeCell ref="C8:C9"/>
    <mergeCell ref="D8:D9"/>
    <mergeCell ref="M8:M9"/>
    <mergeCell ref="N8:N9"/>
    <mergeCell ref="O7:R7"/>
    <mergeCell ref="P8:R8"/>
    <mergeCell ref="F8:G8"/>
    <mergeCell ref="H8:H9"/>
    <mergeCell ref="I8:I9"/>
    <mergeCell ref="J8:J9"/>
    <mergeCell ref="K8:L8"/>
  </mergeCells>
  <hyperlinks>
    <hyperlink ref="H10" r:id="rId1"/>
    <hyperlink ref="H11" r:id="rId2"/>
    <hyperlink ref="H12" r:id="rId3"/>
    <hyperlink ref="H13" r:id="rId4"/>
    <hyperlink ref="H14:H15" r:id="rId5" display="https://edsoo.ru/wp-content/uploads/2023/08/13_ФРП_Математика_5-9-классы_база.pdf "/>
    <hyperlink ref="H17" r:id="rId6"/>
    <hyperlink ref="H19" r:id="rId7"/>
    <hyperlink ref="H18" r:id="rId8"/>
    <hyperlink ref="H20" r:id="rId9"/>
    <hyperlink ref="H16" r:id="rId10"/>
    <hyperlink ref="H22" r:id="rId11"/>
    <hyperlink ref="H23" r:id="rId12"/>
    <hyperlink ref="H24" r:id="rId13"/>
    <hyperlink ref="H28" r:id="rId14"/>
    <hyperlink ref="H27" r:id="rId15" display="https://edsoo.ru/wp-content/uploads/2023/08/frp-tehnologiya-1-4_klassy.pdf "/>
    <hyperlink ref="H26" r:id="rId16" display="https://edsoo.ru/wp-content/uploads/2023/08/frp-tehnologiya-1-4_klassy.pdf "/>
  </hyperlinks>
  <pageMargins left="0.15748031496062992" right="0.15748031496062992" top="0.31496062992125984" bottom="0.31496062992125984" header="0.31496062992125984" footer="0.31496062992125984"/>
  <pageSetup paperSize="9" scale="45" fitToHeight="5" orientation="landscape" r:id="rId17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4"/>
  <sheetViews>
    <sheetView zoomScale="80" zoomScaleNormal="80" workbookViewId="0">
      <pane xSplit="2" ySplit="9" topLeftCell="C53" activePane="bottomRight" state="frozen"/>
      <selection pane="topRight" activeCell="C1" sqref="C1"/>
      <selection pane="bottomLeft" activeCell="A10" sqref="A10"/>
      <selection pane="bottomRight" activeCell="H26" sqref="H26"/>
    </sheetView>
  </sheetViews>
  <sheetFormatPr defaultColWidth="8.81640625" defaultRowHeight="14.5"/>
  <cols>
    <col min="1" max="1" width="22" customWidth="1"/>
    <col min="2" max="2" width="27.26953125" customWidth="1"/>
    <col min="3" max="3" width="9.1796875" customWidth="1"/>
    <col min="4" max="4" width="9" customWidth="1"/>
    <col min="7" max="7" width="8.81640625" customWidth="1"/>
    <col min="8" max="8" width="36" customWidth="1"/>
    <col min="9" max="9" width="15.453125" customWidth="1"/>
    <col min="13" max="13" width="22.453125" customWidth="1"/>
    <col min="14" max="14" width="20.453125" customWidth="1"/>
    <col min="15" max="15" width="34.1796875" customWidth="1"/>
    <col min="16" max="16" width="18.7265625" customWidth="1"/>
    <col min="17" max="17" width="18.453125" customWidth="1"/>
    <col min="18" max="18" width="18.1796875" customWidth="1"/>
  </cols>
  <sheetData>
    <row r="1" spans="1:18" ht="9" customHeight="1">
      <c r="C1" s="1"/>
    </row>
    <row r="2" spans="1:18" ht="20">
      <c r="A2" s="9"/>
      <c r="C2" s="398" t="s">
        <v>282</v>
      </c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</row>
    <row r="3" spans="1:18" ht="20">
      <c r="A3" s="9"/>
      <c r="G3" s="17" t="s">
        <v>37</v>
      </c>
      <c r="H3" s="16">
        <v>5</v>
      </c>
      <c r="I3" s="15"/>
      <c r="J3" s="15"/>
      <c r="K3" s="15"/>
      <c r="L3" s="15"/>
      <c r="M3" s="15"/>
    </row>
    <row r="4" spans="1:18">
      <c r="G4" s="17" t="s">
        <v>38</v>
      </c>
      <c r="H4" s="16">
        <v>34</v>
      </c>
      <c r="I4" s="15"/>
      <c r="J4" s="15"/>
      <c r="K4" s="15"/>
      <c r="L4" s="15"/>
      <c r="M4" s="15"/>
    </row>
    <row r="5" spans="1:18">
      <c r="G5" s="17" t="s">
        <v>73</v>
      </c>
      <c r="H5" s="16" t="s">
        <v>74</v>
      </c>
      <c r="I5" s="15"/>
      <c r="J5" s="15"/>
      <c r="K5" s="15"/>
      <c r="L5" s="15"/>
      <c r="M5" s="15"/>
    </row>
    <row r="6" spans="1:18" ht="15" thickBot="1"/>
    <row r="7" spans="1:18" ht="52" customHeight="1" thickBot="1">
      <c r="A7" s="534" t="s">
        <v>0</v>
      </c>
      <c r="B7" s="497" t="s">
        <v>1</v>
      </c>
      <c r="C7" s="472" t="s">
        <v>54</v>
      </c>
      <c r="D7" s="472"/>
      <c r="E7" s="502" t="s">
        <v>27</v>
      </c>
      <c r="F7" s="416" t="s">
        <v>2</v>
      </c>
      <c r="G7" s="417"/>
      <c r="H7" s="417"/>
      <c r="I7" s="417"/>
      <c r="J7" s="417"/>
      <c r="K7" s="417"/>
      <c r="L7" s="417"/>
      <c r="M7" s="417"/>
      <c r="N7" s="417"/>
      <c r="O7" s="469" t="s">
        <v>3</v>
      </c>
      <c r="P7" s="469"/>
      <c r="Q7" s="469"/>
      <c r="R7" s="469"/>
    </row>
    <row r="8" spans="1:18" ht="71.150000000000006" customHeight="1" thickBot="1">
      <c r="A8" s="535"/>
      <c r="B8" s="498"/>
      <c r="C8" s="430" t="s">
        <v>103</v>
      </c>
      <c r="D8" s="430" t="s">
        <v>60</v>
      </c>
      <c r="E8" s="503"/>
      <c r="F8" s="432" t="s">
        <v>123</v>
      </c>
      <c r="G8" s="433"/>
      <c r="H8" s="459" t="s">
        <v>121</v>
      </c>
      <c r="I8" s="461" t="s">
        <v>94</v>
      </c>
      <c r="J8" s="463" t="s">
        <v>4</v>
      </c>
      <c r="K8" s="465" t="s">
        <v>95</v>
      </c>
      <c r="L8" s="466"/>
      <c r="M8" s="467" t="s">
        <v>93</v>
      </c>
      <c r="N8" s="457" t="s">
        <v>88</v>
      </c>
      <c r="O8" s="458" t="s">
        <v>33</v>
      </c>
      <c r="P8" s="470" t="s">
        <v>106</v>
      </c>
      <c r="Q8" s="471"/>
      <c r="R8" s="471"/>
    </row>
    <row r="9" spans="1:18" ht="48.75" customHeight="1" thickBot="1">
      <c r="A9" s="536"/>
      <c r="B9" s="499"/>
      <c r="C9" s="431"/>
      <c r="D9" s="431"/>
      <c r="E9" s="503"/>
      <c r="F9" s="63" t="s">
        <v>5</v>
      </c>
      <c r="G9" s="62" t="s">
        <v>6</v>
      </c>
      <c r="H9" s="460"/>
      <c r="I9" s="462"/>
      <c r="J9" s="464"/>
      <c r="K9" s="106" t="s">
        <v>87</v>
      </c>
      <c r="L9" s="71" t="s">
        <v>85</v>
      </c>
      <c r="M9" s="468"/>
      <c r="N9" s="457"/>
      <c r="O9" s="458"/>
      <c r="P9" s="128" t="s">
        <v>107</v>
      </c>
      <c r="Q9" s="128" t="s">
        <v>108</v>
      </c>
      <c r="R9" s="128" t="s">
        <v>109</v>
      </c>
    </row>
    <row r="10" spans="1:18" ht="78.5" thickBot="1">
      <c r="A10" s="428" t="s">
        <v>67</v>
      </c>
      <c r="B10" s="4" t="s">
        <v>7</v>
      </c>
      <c r="C10" s="10">
        <v>3</v>
      </c>
      <c r="D10" s="10"/>
      <c r="E10" s="6">
        <f t="shared" ref="E10:E31" si="0">C10+D10</f>
        <v>3</v>
      </c>
      <c r="F10" s="64" t="s">
        <v>82</v>
      </c>
      <c r="G10" s="65" t="s">
        <v>96</v>
      </c>
      <c r="H10" s="221" t="s">
        <v>466</v>
      </c>
      <c r="I10" s="212" t="s">
        <v>34</v>
      </c>
      <c r="J10" s="213" t="s">
        <v>29</v>
      </c>
      <c r="K10" s="214" t="s">
        <v>201</v>
      </c>
      <c r="L10" s="214" t="s">
        <v>201</v>
      </c>
      <c r="M10" s="215"/>
      <c r="N10" s="174"/>
      <c r="O10" s="21" t="s">
        <v>465</v>
      </c>
      <c r="P10" s="11"/>
      <c r="Q10" s="159" t="s">
        <v>30</v>
      </c>
      <c r="R10" s="111"/>
    </row>
    <row r="11" spans="1:18" ht="91.5" thickBot="1">
      <c r="A11" s="429"/>
      <c r="B11" s="3" t="s">
        <v>8</v>
      </c>
      <c r="C11" s="10">
        <v>2</v>
      </c>
      <c r="D11" s="10"/>
      <c r="E11" s="6">
        <f t="shared" si="0"/>
        <v>2</v>
      </c>
      <c r="F11" s="66" t="s">
        <v>186</v>
      </c>
      <c r="G11" s="67" t="s">
        <v>204</v>
      </c>
      <c r="H11" s="171" t="s">
        <v>467</v>
      </c>
      <c r="I11" s="212" t="s">
        <v>34</v>
      </c>
      <c r="J11" s="213" t="s">
        <v>29</v>
      </c>
      <c r="K11" s="214" t="s">
        <v>201</v>
      </c>
      <c r="L11" s="214" t="s">
        <v>201</v>
      </c>
      <c r="M11" s="31"/>
      <c r="N11" s="171"/>
      <c r="O11" s="24" t="s">
        <v>431</v>
      </c>
      <c r="P11" s="12"/>
      <c r="Q11" s="159" t="s">
        <v>30</v>
      </c>
      <c r="R11" s="108"/>
    </row>
    <row r="12" spans="1:18" ht="47.5" thickBot="1">
      <c r="A12" s="83" t="s">
        <v>66</v>
      </c>
      <c r="B12" s="3" t="s">
        <v>9</v>
      </c>
      <c r="C12" s="10">
        <v>3</v>
      </c>
      <c r="D12" s="10"/>
      <c r="E12" s="6">
        <f t="shared" si="0"/>
        <v>3</v>
      </c>
      <c r="F12" s="66" t="s">
        <v>82</v>
      </c>
      <c r="G12" s="67" t="s">
        <v>96</v>
      </c>
      <c r="H12" s="222" t="s">
        <v>468</v>
      </c>
      <c r="I12" s="212" t="s">
        <v>34</v>
      </c>
      <c r="J12" s="213" t="s">
        <v>29</v>
      </c>
      <c r="K12" s="214" t="s">
        <v>201</v>
      </c>
      <c r="L12" s="214" t="s">
        <v>201</v>
      </c>
      <c r="M12" s="171"/>
      <c r="N12" s="171"/>
      <c r="O12" s="171" t="s">
        <v>432</v>
      </c>
      <c r="P12" s="12"/>
      <c r="Q12" s="159" t="s">
        <v>30</v>
      </c>
      <c r="R12" s="108"/>
    </row>
    <row r="13" spans="1:18" ht="54.75" customHeight="1" thickBot="1">
      <c r="A13" s="401" t="s">
        <v>10</v>
      </c>
      <c r="B13" s="3" t="s">
        <v>129</v>
      </c>
      <c r="C13" s="10">
        <v>3</v>
      </c>
      <c r="D13" s="10"/>
      <c r="E13" s="6">
        <f t="shared" si="0"/>
        <v>3</v>
      </c>
      <c r="F13" s="68" t="s">
        <v>82</v>
      </c>
      <c r="G13" s="67" t="s">
        <v>96</v>
      </c>
      <c r="H13" s="129" t="s">
        <v>240</v>
      </c>
      <c r="I13" s="212" t="s">
        <v>34</v>
      </c>
      <c r="J13" s="213" t="s">
        <v>29</v>
      </c>
      <c r="K13" s="214" t="s">
        <v>201</v>
      </c>
      <c r="L13" s="214" t="s">
        <v>201</v>
      </c>
      <c r="M13" s="24"/>
      <c r="N13" s="24"/>
      <c r="O13" s="24" t="s">
        <v>433</v>
      </c>
      <c r="P13" s="12"/>
      <c r="Q13" s="159" t="s">
        <v>30</v>
      </c>
      <c r="R13" s="108"/>
    </row>
    <row r="14" spans="1:18" ht="44" thickBot="1">
      <c r="A14" s="401"/>
      <c r="B14" s="3" t="s">
        <v>124</v>
      </c>
      <c r="C14" s="10">
        <v>2</v>
      </c>
      <c r="D14" s="10"/>
      <c r="E14" s="6">
        <f t="shared" si="0"/>
        <v>2</v>
      </c>
      <c r="F14" s="68" t="s">
        <v>186</v>
      </c>
      <c r="G14" s="67" t="s">
        <v>204</v>
      </c>
      <c r="H14" s="129" t="s">
        <v>240</v>
      </c>
      <c r="I14" s="212" t="s">
        <v>34</v>
      </c>
      <c r="J14" s="213" t="s">
        <v>29</v>
      </c>
      <c r="K14" s="214" t="s">
        <v>201</v>
      </c>
      <c r="L14" s="214" t="s">
        <v>201</v>
      </c>
      <c r="M14" s="171"/>
      <c r="N14" s="171"/>
      <c r="O14" s="173" t="s">
        <v>421</v>
      </c>
      <c r="P14" s="12"/>
      <c r="Q14" s="159" t="s">
        <v>30</v>
      </c>
      <c r="R14" s="108"/>
    </row>
    <row r="15" spans="1:18" ht="52.5" thickBot="1">
      <c r="A15" s="401"/>
      <c r="B15" s="3" t="s">
        <v>118</v>
      </c>
      <c r="C15" s="10">
        <v>1</v>
      </c>
      <c r="D15" s="10"/>
      <c r="E15" s="6">
        <f t="shared" si="0"/>
        <v>1</v>
      </c>
      <c r="F15" s="68" t="s">
        <v>189</v>
      </c>
      <c r="G15" s="67" t="s">
        <v>205</v>
      </c>
      <c r="H15" s="129" t="s">
        <v>240</v>
      </c>
      <c r="I15" s="216" t="s">
        <v>34</v>
      </c>
      <c r="J15" s="217" t="s">
        <v>29</v>
      </c>
      <c r="K15" s="214" t="s">
        <v>201</v>
      </c>
      <c r="L15" s="214" t="s">
        <v>201</v>
      </c>
      <c r="M15" s="24"/>
      <c r="N15" s="24"/>
      <c r="O15" s="24" t="s">
        <v>275</v>
      </c>
      <c r="P15" s="12" t="s">
        <v>30</v>
      </c>
      <c r="Q15" s="159"/>
      <c r="R15" s="108"/>
    </row>
    <row r="16" spans="1:18" ht="44.15" customHeight="1" thickBot="1">
      <c r="A16" s="401"/>
      <c r="B16" s="13" t="s">
        <v>12</v>
      </c>
      <c r="C16" s="10">
        <v>1</v>
      </c>
      <c r="D16" s="10"/>
      <c r="E16" s="6">
        <f t="shared" si="0"/>
        <v>1</v>
      </c>
      <c r="F16" s="66" t="s">
        <v>189</v>
      </c>
      <c r="G16" s="67" t="s">
        <v>205</v>
      </c>
      <c r="H16" s="129" t="s">
        <v>246</v>
      </c>
      <c r="I16" s="212" t="s">
        <v>34</v>
      </c>
      <c r="J16" s="213" t="s">
        <v>270</v>
      </c>
      <c r="K16" s="214" t="s">
        <v>201</v>
      </c>
      <c r="L16" s="214" t="s">
        <v>201</v>
      </c>
      <c r="M16" s="24"/>
      <c r="N16" s="24"/>
      <c r="O16" s="173" t="s">
        <v>271</v>
      </c>
      <c r="P16" s="12"/>
      <c r="Q16" s="159" t="s">
        <v>30</v>
      </c>
      <c r="R16" s="108"/>
    </row>
    <row r="17" spans="1:18" ht="156.5" thickBot="1">
      <c r="A17" s="401" t="s">
        <v>13</v>
      </c>
      <c r="B17" s="3" t="s">
        <v>14</v>
      </c>
      <c r="C17" s="10">
        <v>2</v>
      </c>
      <c r="D17" s="10"/>
      <c r="E17" s="6">
        <f t="shared" si="0"/>
        <v>2</v>
      </c>
      <c r="F17" s="66" t="s">
        <v>186</v>
      </c>
      <c r="G17" s="67" t="s">
        <v>204</v>
      </c>
      <c r="H17" s="223" t="s">
        <v>469</v>
      </c>
      <c r="I17" s="216" t="s">
        <v>34</v>
      </c>
      <c r="J17" s="217" t="s">
        <v>470</v>
      </c>
      <c r="K17" s="214" t="s">
        <v>201</v>
      </c>
      <c r="L17" s="214" t="s">
        <v>201</v>
      </c>
      <c r="M17" s="24"/>
      <c r="N17" s="24"/>
      <c r="O17" s="24" t="s">
        <v>471</v>
      </c>
      <c r="P17" s="12"/>
      <c r="Q17" s="159" t="s">
        <v>30</v>
      </c>
      <c r="R17" s="108"/>
    </row>
    <row r="18" spans="1:18" ht="58" thickBot="1">
      <c r="A18" s="401"/>
      <c r="B18" s="3" t="s">
        <v>15</v>
      </c>
      <c r="C18" s="10">
        <v>1</v>
      </c>
      <c r="D18" s="10"/>
      <c r="E18" s="6">
        <f t="shared" si="0"/>
        <v>1</v>
      </c>
      <c r="F18" s="66" t="s">
        <v>189</v>
      </c>
      <c r="G18" s="67" t="s">
        <v>205</v>
      </c>
      <c r="H18" s="173" t="s">
        <v>472</v>
      </c>
      <c r="I18" s="212" t="s">
        <v>34</v>
      </c>
      <c r="J18" s="213" t="s">
        <v>473</v>
      </c>
      <c r="K18" s="214" t="s">
        <v>201</v>
      </c>
      <c r="L18" s="214" t="s">
        <v>201</v>
      </c>
      <c r="M18" s="24"/>
      <c r="N18" s="24"/>
      <c r="O18" s="24" t="s">
        <v>434</v>
      </c>
      <c r="P18" s="12"/>
      <c r="Q18" s="159" t="s">
        <v>30</v>
      </c>
      <c r="R18" s="108"/>
    </row>
    <row r="19" spans="1:18" ht="65.5" thickBot="1">
      <c r="A19" s="401"/>
      <c r="B19" s="3" t="s">
        <v>16</v>
      </c>
      <c r="C19" s="10">
        <v>2</v>
      </c>
      <c r="D19" s="10"/>
      <c r="E19" s="6">
        <f t="shared" si="0"/>
        <v>2</v>
      </c>
      <c r="F19" s="66" t="s">
        <v>186</v>
      </c>
      <c r="G19" s="67" t="s">
        <v>204</v>
      </c>
      <c r="H19" s="210" t="s">
        <v>474</v>
      </c>
      <c r="I19" s="212" t="s">
        <v>34</v>
      </c>
      <c r="J19" s="213" t="s">
        <v>29</v>
      </c>
      <c r="K19" s="214" t="s">
        <v>201</v>
      </c>
      <c r="L19" s="214" t="s">
        <v>201</v>
      </c>
      <c r="M19" s="171"/>
      <c r="N19" s="171"/>
      <c r="O19" s="173" t="s">
        <v>475</v>
      </c>
      <c r="P19" s="12"/>
      <c r="Q19" s="159" t="s">
        <v>30</v>
      </c>
      <c r="R19" s="108"/>
    </row>
    <row r="20" spans="1:18" ht="47.5" customHeight="1" thickBot="1">
      <c r="A20" s="401" t="s">
        <v>17</v>
      </c>
      <c r="B20" s="3" t="s">
        <v>18</v>
      </c>
      <c r="C20" s="10">
        <v>2</v>
      </c>
      <c r="D20" s="10"/>
      <c r="E20" s="6">
        <f t="shared" si="0"/>
        <v>2</v>
      </c>
      <c r="F20" s="66" t="s">
        <v>186</v>
      </c>
      <c r="G20" s="67" t="s">
        <v>204</v>
      </c>
      <c r="H20" s="129" t="s">
        <v>245</v>
      </c>
      <c r="I20" s="218" t="s">
        <v>34</v>
      </c>
      <c r="J20" s="213" t="s">
        <v>29</v>
      </c>
      <c r="K20" s="214" t="s">
        <v>201</v>
      </c>
      <c r="L20" s="214" t="s">
        <v>201</v>
      </c>
      <c r="M20" s="171"/>
      <c r="N20" s="171"/>
      <c r="O20" s="24" t="s">
        <v>435</v>
      </c>
      <c r="P20" s="12"/>
      <c r="Q20" s="159" t="s">
        <v>30</v>
      </c>
      <c r="R20" s="108"/>
    </row>
    <row r="21" spans="1:18" ht="47.15" customHeight="1" thickBot="1">
      <c r="A21" s="401"/>
      <c r="B21" s="3" t="s">
        <v>19</v>
      </c>
      <c r="C21" s="10">
        <v>2</v>
      </c>
      <c r="D21" s="10"/>
      <c r="E21" s="6">
        <f t="shared" si="0"/>
        <v>2</v>
      </c>
      <c r="F21" s="66" t="s">
        <v>186</v>
      </c>
      <c r="G21" s="67" t="s">
        <v>204</v>
      </c>
      <c r="H21" s="129" t="s">
        <v>277</v>
      </c>
      <c r="I21" s="212" t="s">
        <v>34</v>
      </c>
      <c r="J21" s="224" t="s">
        <v>278</v>
      </c>
      <c r="K21" s="214" t="s">
        <v>201</v>
      </c>
      <c r="L21" s="214" t="s">
        <v>201</v>
      </c>
      <c r="M21" s="24"/>
      <c r="N21" s="24"/>
      <c r="O21" s="24" t="s">
        <v>279</v>
      </c>
      <c r="P21" s="12" t="s">
        <v>30</v>
      </c>
      <c r="Q21" s="159"/>
      <c r="R21" s="108"/>
    </row>
    <row r="22" spans="1:18" ht="65.5" thickBot="1">
      <c r="A22" s="401"/>
      <c r="B22" s="3" t="s">
        <v>20</v>
      </c>
      <c r="C22" s="10">
        <v>2</v>
      </c>
      <c r="D22" s="10"/>
      <c r="E22" s="6">
        <f t="shared" si="0"/>
        <v>2</v>
      </c>
      <c r="F22" s="66" t="s">
        <v>186</v>
      </c>
      <c r="G22" s="67" t="s">
        <v>204</v>
      </c>
      <c r="H22" s="225" t="s">
        <v>476</v>
      </c>
      <c r="I22" s="212" t="s">
        <v>34</v>
      </c>
      <c r="J22" s="213" t="s">
        <v>29</v>
      </c>
      <c r="K22" s="214" t="s">
        <v>201</v>
      </c>
      <c r="L22" s="214" t="s">
        <v>201</v>
      </c>
      <c r="M22" s="171"/>
      <c r="N22" s="171"/>
      <c r="O22" s="173" t="s">
        <v>280</v>
      </c>
      <c r="P22" s="12"/>
      <c r="Q22" s="159" t="s">
        <v>30</v>
      </c>
      <c r="R22" s="108"/>
    </row>
    <row r="23" spans="1:18" ht="39.5" thickBot="1">
      <c r="A23" s="401" t="s">
        <v>21</v>
      </c>
      <c r="B23" s="3" t="s">
        <v>22</v>
      </c>
      <c r="C23" s="10">
        <v>1</v>
      </c>
      <c r="D23" s="10"/>
      <c r="E23" s="6">
        <f t="shared" si="0"/>
        <v>1</v>
      </c>
      <c r="F23" s="66" t="s">
        <v>189</v>
      </c>
      <c r="G23" s="67" t="s">
        <v>205</v>
      </c>
      <c r="H23" s="226" t="s">
        <v>477</v>
      </c>
      <c r="I23" s="218" t="s">
        <v>34</v>
      </c>
      <c r="J23" s="213" t="s">
        <v>260</v>
      </c>
      <c r="K23" s="214" t="s">
        <v>201</v>
      </c>
      <c r="L23" s="214" t="s">
        <v>201</v>
      </c>
      <c r="M23" s="24"/>
      <c r="N23" s="24"/>
      <c r="O23" s="175" t="s">
        <v>436</v>
      </c>
      <c r="P23" s="12"/>
      <c r="Q23" s="159" t="s">
        <v>30</v>
      </c>
      <c r="R23" s="108"/>
    </row>
    <row r="24" spans="1:18" ht="91.5" thickBot="1">
      <c r="A24" s="401"/>
      <c r="B24" s="3" t="s">
        <v>25</v>
      </c>
      <c r="C24" s="10"/>
      <c r="D24" s="10">
        <v>1</v>
      </c>
      <c r="E24" s="6">
        <f>C24+D24</f>
        <v>1</v>
      </c>
      <c r="F24" s="66" t="s">
        <v>189</v>
      </c>
      <c r="G24" s="67" t="s">
        <v>429</v>
      </c>
      <c r="H24" s="210" t="s">
        <v>430</v>
      </c>
      <c r="I24" s="273" t="s">
        <v>34</v>
      </c>
      <c r="J24" s="217" t="s">
        <v>260</v>
      </c>
      <c r="K24" s="214" t="s">
        <v>201</v>
      </c>
      <c r="L24" s="214" t="s">
        <v>201</v>
      </c>
      <c r="M24" s="171"/>
      <c r="N24" s="171"/>
      <c r="O24" s="175" t="s">
        <v>478</v>
      </c>
      <c r="P24" s="12"/>
      <c r="Q24" s="274" t="s">
        <v>30</v>
      </c>
      <c r="R24" s="108"/>
    </row>
    <row r="25" spans="1:18" ht="18.5" thickBot="1">
      <c r="A25" s="401"/>
      <c r="B25" s="13" t="s">
        <v>21</v>
      </c>
      <c r="C25" s="10"/>
      <c r="D25" s="10"/>
      <c r="E25" s="6">
        <f t="shared" si="0"/>
        <v>0</v>
      </c>
      <c r="F25" s="66"/>
      <c r="G25" s="67"/>
      <c r="H25" s="24"/>
      <c r="I25" s="25"/>
      <c r="J25" s="12"/>
      <c r="K25" s="12"/>
      <c r="L25" s="12"/>
      <c r="M25" s="24"/>
      <c r="N25" s="24"/>
      <c r="O25" s="24"/>
      <c r="P25" s="12"/>
      <c r="Q25" s="108"/>
      <c r="R25" s="108"/>
    </row>
    <row r="26" spans="1:18" ht="78" thickBot="1">
      <c r="A26" s="2" t="s">
        <v>23</v>
      </c>
      <c r="B26" s="3" t="s">
        <v>126</v>
      </c>
      <c r="C26" s="10">
        <v>1</v>
      </c>
      <c r="D26" s="10"/>
      <c r="E26" s="6">
        <f t="shared" si="0"/>
        <v>1</v>
      </c>
      <c r="F26" s="66" t="s">
        <v>189</v>
      </c>
      <c r="G26" s="67" t="s">
        <v>205</v>
      </c>
      <c r="H26" s="295" t="s">
        <v>396</v>
      </c>
      <c r="I26" s="267" t="s">
        <v>34</v>
      </c>
      <c r="J26" s="12" t="s">
        <v>29</v>
      </c>
      <c r="K26" s="12" t="s">
        <v>201</v>
      </c>
      <c r="L26" s="12" t="s">
        <v>201</v>
      </c>
      <c r="M26" s="24"/>
      <c r="N26" s="24"/>
      <c r="O26" s="227" t="s">
        <v>493</v>
      </c>
      <c r="P26" s="69"/>
      <c r="Q26" s="333" t="s">
        <v>30</v>
      </c>
      <c r="R26" s="108"/>
    </row>
    <row r="27" spans="1:18" ht="105" customHeight="1" thickBot="1">
      <c r="A27" s="2" t="s">
        <v>128</v>
      </c>
      <c r="B27" s="2" t="s">
        <v>128</v>
      </c>
      <c r="C27" s="10">
        <v>1</v>
      </c>
      <c r="D27" s="10"/>
      <c r="E27" s="6">
        <f t="shared" si="0"/>
        <v>1</v>
      </c>
      <c r="F27" s="66" t="s">
        <v>189</v>
      </c>
      <c r="G27" s="67" t="s">
        <v>205</v>
      </c>
      <c r="H27" s="129" t="s">
        <v>390</v>
      </c>
      <c r="I27" s="267" t="s">
        <v>34</v>
      </c>
      <c r="J27" s="12" t="s">
        <v>278</v>
      </c>
      <c r="K27" s="12" t="s">
        <v>201</v>
      </c>
      <c r="L27" s="12" t="s">
        <v>201</v>
      </c>
      <c r="M27" s="24"/>
      <c r="N27" s="24"/>
      <c r="O27" s="211" t="s">
        <v>462</v>
      </c>
      <c r="P27" s="12"/>
      <c r="Q27" s="108" t="s">
        <v>30</v>
      </c>
      <c r="R27" s="108"/>
    </row>
    <row r="28" spans="1:18" ht="82" customHeight="1" thickBot="1">
      <c r="A28" s="2" t="s">
        <v>24</v>
      </c>
      <c r="B28" s="2" t="s">
        <v>24</v>
      </c>
      <c r="C28" s="10">
        <v>3</v>
      </c>
      <c r="D28" s="10"/>
      <c r="E28" s="6">
        <f t="shared" si="0"/>
        <v>3</v>
      </c>
      <c r="F28" s="66" t="s">
        <v>82</v>
      </c>
      <c r="G28" s="67" t="s">
        <v>96</v>
      </c>
      <c r="H28" s="210" t="s">
        <v>281</v>
      </c>
      <c r="I28" s="273" t="s">
        <v>34</v>
      </c>
      <c r="J28" s="213" t="s">
        <v>29</v>
      </c>
      <c r="K28" s="214" t="s">
        <v>201</v>
      </c>
      <c r="L28" s="214" t="s">
        <v>201</v>
      </c>
      <c r="M28" s="24"/>
      <c r="N28" s="24"/>
      <c r="O28" s="24" t="s">
        <v>437</v>
      </c>
      <c r="P28" s="12"/>
      <c r="Q28" s="274" t="s">
        <v>30</v>
      </c>
      <c r="R28" s="108"/>
    </row>
    <row r="29" spans="1:18" ht="16.5" customHeight="1" thickBot="1">
      <c r="A29" s="30"/>
      <c r="B29" s="13"/>
      <c r="C29" s="10"/>
      <c r="D29" s="10"/>
      <c r="E29" s="6">
        <f t="shared" si="0"/>
        <v>0</v>
      </c>
      <c r="F29" s="66"/>
      <c r="G29" s="67"/>
      <c r="H29" s="24"/>
      <c r="I29" s="25"/>
      <c r="J29" s="12"/>
      <c r="K29" s="12"/>
      <c r="L29" s="12"/>
      <c r="M29" s="24"/>
      <c r="N29" s="24"/>
      <c r="O29" s="24"/>
      <c r="P29" s="12"/>
      <c r="Q29" s="108"/>
      <c r="R29" s="108"/>
    </row>
    <row r="30" spans="1:18" ht="18.5" hidden="1" thickBot="1">
      <c r="A30" s="30"/>
      <c r="B30" s="13"/>
      <c r="C30" s="10"/>
      <c r="D30" s="10"/>
      <c r="E30" s="6">
        <f t="shared" si="0"/>
        <v>0</v>
      </c>
      <c r="F30" s="66"/>
      <c r="G30" s="67"/>
      <c r="H30" s="24"/>
      <c r="I30" s="25"/>
      <c r="J30" s="12"/>
      <c r="K30" s="12"/>
      <c r="L30" s="12"/>
      <c r="M30" s="24"/>
      <c r="N30" s="24"/>
      <c r="O30" s="24"/>
      <c r="P30" s="12"/>
      <c r="Q30" s="108"/>
      <c r="R30" s="108"/>
    </row>
    <row r="31" spans="1:18" ht="18.5" hidden="1" thickBot="1">
      <c r="A31" s="30"/>
      <c r="B31" s="13"/>
      <c r="C31" s="10"/>
      <c r="D31" s="10"/>
      <c r="E31" s="6">
        <f t="shared" si="0"/>
        <v>0</v>
      </c>
      <c r="F31" s="66"/>
      <c r="G31" s="67"/>
      <c r="H31" s="24"/>
      <c r="I31" s="25"/>
      <c r="J31" s="12"/>
      <c r="K31" s="12"/>
      <c r="L31" s="12"/>
      <c r="M31" s="24"/>
      <c r="N31" s="24"/>
      <c r="O31" s="24"/>
      <c r="P31" s="12"/>
      <c r="Q31" s="108"/>
      <c r="R31" s="108"/>
    </row>
    <row r="32" spans="1:18" ht="35.15" customHeight="1" thickBot="1">
      <c r="A32" s="480" t="s">
        <v>61</v>
      </c>
      <c r="B32" s="481"/>
      <c r="C32" s="18"/>
      <c r="D32" s="18"/>
      <c r="E32" s="6"/>
      <c r="F32" s="66"/>
      <c r="G32" s="67"/>
      <c r="H32" s="24"/>
      <c r="I32" s="25"/>
      <c r="J32" s="12"/>
      <c r="K32" s="19"/>
      <c r="L32" s="19"/>
      <c r="M32" s="26"/>
      <c r="N32" s="26"/>
      <c r="O32" s="24"/>
      <c r="P32" s="12"/>
      <c r="Q32" s="108"/>
      <c r="R32" s="108"/>
    </row>
    <row r="33" spans="1:18" ht="2.5" hidden="1" customHeight="1" thickBot="1">
      <c r="A33" s="482"/>
      <c r="B33" s="483"/>
      <c r="C33" s="18"/>
      <c r="D33" s="10"/>
      <c r="E33" s="6"/>
      <c r="F33" s="66"/>
      <c r="G33" s="67"/>
      <c r="H33" s="129"/>
      <c r="I33" s="25"/>
      <c r="J33" s="12"/>
      <c r="K33" s="19"/>
      <c r="L33" s="19"/>
      <c r="M33" s="26"/>
      <c r="N33" s="26"/>
      <c r="O33" s="24"/>
      <c r="P33" s="19"/>
      <c r="Q33" s="108"/>
      <c r="R33" s="108"/>
    </row>
    <row r="34" spans="1:18" ht="0.65" hidden="1" customHeight="1" thickBot="1">
      <c r="A34" s="482"/>
      <c r="B34" s="483"/>
      <c r="C34" s="18"/>
      <c r="D34" s="10"/>
      <c r="E34" s="6">
        <f t="shared" ref="E34:E40" si="1">D34</f>
        <v>0</v>
      </c>
      <c r="F34" s="66"/>
      <c r="G34" s="67"/>
      <c r="H34" s="24"/>
      <c r="I34" s="25"/>
      <c r="J34" s="12"/>
      <c r="K34" s="19"/>
      <c r="L34" s="19"/>
      <c r="M34" s="26"/>
      <c r="N34" s="26"/>
      <c r="O34" s="24"/>
      <c r="P34" s="19"/>
      <c r="Q34" s="108"/>
      <c r="R34" s="108"/>
    </row>
    <row r="35" spans="1:18" ht="18.5" hidden="1" thickBot="1">
      <c r="A35" s="482"/>
      <c r="B35" s="483"/>
      <c r="C35" s="18"/>
      <c r="D35" s="10"/>
      <c r="E35" s="6">
        <f t="shared" si="1"/>
        <v>0</v>
      </c>
      <c r="F35" s="66"/>
      <c r="G35" s="67"/>
      <c r="H35" s="24"/>
      <c r="I35" s="25"/>
      <c r="J35" s="12"/>
      <c r="K35" s="19"/>
      <c r="L35" s="19"/>
      <c r="M35" s="26"/>
      <c r="N35" s="26"/>
      <c r="O35" s="24"/>
      <c r="P35" s="19"/>
      <c r="Q35" s="108"/>
      <c r="R35" s="108"/>
    </row>
    <row r="36" spans="1:18" ht="18.5" hidden="1" thickBot="1">
      <c r="A36" s="483"/>
      <c r="B36" s="484"/>
      <c r="C36" s="18"/>
      <c r="D36" s="10"/>
      <c r="E36" s="6">
        <f t="shared" si="1"/>
        <v>0</v>
      </c>
      <c r="F36" s="66"/>
      <c r="G36" s="67"/>
      <c r="H36" s="24"/>
      <c r="I36" s="25"/>
      <c r="J36" s="12"/>
      <c r="K36" s="19"/>
      <c r="L36" s="19"/>
      <c r="M36" s="26"/>
      <c r="N36" s="26"/>
      <c r="O36" s="24"/>
      <c r="P36" s="19"/>
      <c r="Q36" s="108"/>
      <c r="R36" s="108"/>
    </row>
    <row r="37" spans="1:18" ht="18.5" hidden="1" thickBot="1">
      <c r="A37" s="483"/>
      <c r="B37" s="484"/>
      <c r="C37" s="18"/>
      <c r="D37" s="10"/>
      <c r="E37" s="6">
        <f t="shared" si="1"/>
        <v>0</v>
      </c>
      <c r="F37" s="66"/>
      <c r="G37" s="67"/>
      <c r="H37" s="24"/>
      <c r="I37" s="25"/>
      <c r="J37" s="12"/>
      <c r="K37" s="19"/>
      <c r="L37" s="19"/>
      <c r="M37" s="26"/>
      <c r="N37" s="26"/>
      <c r="O37" s="24"/>
      <c r="P37" s="19"/>
      <c r="Q37" s="108"/>
      <c r="R37" s="108"/>
    </row>
    <row r="38" spans="1:18" ht="18.5" hidden="1" thickBot="1">
      <c r="A38" s="482"/>
      <c r="B38" s="483"/>
      <c r="C38" s="18"/>
      <c r="D38" s="10"/>
      <c r="E38" s="6">
        <f t="shared" si="1"/>
        <v>0</v>
      </c>
      <c r="F38" s="66"/>
      <c r="G38" s="67"/>
      <c r="H38" s="24"/>
      <c r="I38" s="25"/>
      <c r="J38" s="12"/>
      <c r="K38" s="19"/>
      <c r="L38" s="19"/>
      <c r="M38" s="26"/>
      <c r="N38" s="26"/>
      <c r="O38" s="24"/>
      <c r="P38" s="19"/>
      <c r="Q38" s="108"/>
      <c r="R38" s="108"/>
    </row>
    <row r="39" spans="1:18" ht="18.5" hidden="1" thickBot="1">
      <c r="A39" s="482"/>
      <c r="B39" s="483"/>
      <c r="C39" s="18"/>
      <c r="D39" s="10"/>
      <c r="E39" s="6">
        <f t="shared" si="1"/>
        <v>0</v>
      </c>
      <c r="F39" s="66"/>
      <c r="G39" s="67"/>
      <c r="H39" s="24"/>
      <c r="I39" s="25"/>
      <c r="J39" s="12"/>
      <c r="K39" s="19"/>
      <c r="L39" s="19"/>
      <c r="M39" s="26"/>
      <c r="N39" s="26"/>
      <c r="O39" s="24"/>
      <c r="P39" s="19"/>
      <c r="Q39" s="108"/>
      <c r="R39" s="108"/>
    </row>
    <row r="40" spans="1:18" ht="18.5" hidden="1" thickBot="1">
      <c r="A40" s="478"/>
      <c r="B40" s="479"/>
      <c r="C40" s="18"/>
      <c r="D40" s="10"/>
      <c r="E40" s="6">
        <f t="shared" si="1"/>
        <v>0</v>
      </c>
      <c r="F40" s="66"/>
      <c r="G40" s="67"/>
      <c r="H40" s="24"/>
      <c r="I40" s="25"/>
      <c r="J40" s="12"/>
      <c r="K40" s="19"/>
      <c r="L40" s="19"/>
      <c r="M40" s="26"/>
      <c r="N40" s="26"/>
      <c r="O40" s="24"/>
      <c r="P40" s="19"/>
      <c r="Q40" s="108"/>
      <c r="R40" s="108"/>
    </row>
    <row r="41" spans="1:18" ht="32" thickBot="1">
      <c r="A41" s="399" t="s">
        <v>26</v>
      </c>
      <c r="B41" s="400"/>
      <c r="C41" s="76">
        <f>SUM(C10:C40)</f>
        <v>32</v>
      </c>
      <c r="D41" s="76">
        <f>SUM(D10:D40)</f>
        <v>1</v>
      </c>
      <c r="E41" s="76">
        <f>C41+D41</f>
        <v>33</v>
      </c>
      <c r="F41" s="32" t="s">
        <v>42</v>
      </c>
      <c r="G41" s="33" t="s">
        <v>43</v>
      </c>
    </row>
    <row r="42" spans="1:18" ht="21.5" thickBot="1">
      <c r="A42" s="8" t="s">
        <v>31</v>
      </c>
      <c r="B42" s="8"/>
      <c r="C42" s="29">
        <v>32</v>
      </c>
      <c r="D42" s="29">
        <v>1</v>
      </c>
      <c r="E42" s="29">
        <v>33</v>
      </c>
      <c r="F42" s="28">
        <v>9</v>
      </c>
      <c r="G42" s="28">
        <v>42</v>
      </c>
    </row>
    <row r="43" spans="1:18" ht="21.5" thickBot="1">
      <c r="A43" s="8" t="s">
        <v>32</v>
      </c>
      <c r="B43" s="8"/>
      <c r="C43" s="29">
        <v>32</v>
      </c>
      <c r="D43" s="29">
        <v>4</v>
      </c>
      <c r="E43" s="29">
        <v>36</v>
      </c>
      <c r="F43" s="28">
        <v>6</v>
      </c>
      <c r="G43" s="28">
        <v>42</v>
      </c>
    </row>
    <row r="45" spans="1:18" ht="15" thickBot="1"/>
    <row r="46" spans="1:18" ht="48.75" customHeight="1" thickBot="1">
      <c r="A46" s="36" t="s">
        <v>44</v>
      </c>
      <c r="B46" s="37" t="s">
        <v>45</v>
      </c>
      <c r="C46" s="38" t="s">
        <v>46</v>
      </c>
      <c r="D46" s="440" t="s">
        <v>47</v>
      </c>
      <c r="E46" s="441"/>
      <c r="F46" s="441"/>
      <c r="G46" s="442"/>
      <c r="H46" s="436" t="s">
        <v>51</v>
      </c>
      <c r="I46" s="437"/>
      <c r="J46" s="437"/>
      <c r="K46" s="437"/>
    </row>
    <row r="47" spans="1:18" s="15" customFormat="1" ht="84.5" thickBot="1">
      <c r="A47" s="236" t="s">
        <v>152</v>
      </c>
      <c r="B47" s="342" t="s">
        <v>526</v>
      </c>
      <c r="C47" s="161">
        <v>1</v>
      </c>
      <c r="D47" s="394" t="s">
        <v>207</v>
      </c>
      <c r="E47" s="394"/>
      <c r="F47" s="394"/>
      <c r="G47" s="394"/>
      <c r="H47" s="452" t="s">
        <v>179</v>
      </c>
      <c r="I47" s="452"/>
      <c r="J47" s="452"/>
      <c r="K47" s="452"/>
    </row>
    <row r="48" spans="1:18" s="15" customFormat="1" ht="112.5" thickBot="1">
      <c r="A48" s="236" t="s">
        <v>153</v>
      </c>
      <c r="B48" s="271" t="s">
        <v>428</v>
      </c>
      <c r="C48" s="161">
        <v>1</v>
      </c>
      <c r="D48" s="394" t="s">
        <v>312</v>
      </c>
      <c r="E48" s="394"/>
      <c r="F48" s="394"/>
      <c r="G48" s="394"/>
      <c r="H48" s="452" t="s">
        <v>174</v>
      </c>
      <c r="I48" s="452"/>
      <c r="J48" s="452"/>
      <c r="K48" s="452"/>
    </row>
    <row r="49" spans="1:11" s="15" customFormat="1" ht="64" customHeight="1" thickBot="1">
      <c r="A49" s="236" t="s">
        <v>154</v>
      </c>
      <c r="B49" s="387" t="s">
        <v>524</v>
      </c>
      <c r="C49" s="161">
        <v>1</v>
      </c>
      <c r="D49" s="394" t="s">
        <v>313</v>
      </c>
      <c r="E49" s="394"/>
      <c r="F49" s="394"/>
      <c r="G49" s="394"/>
      <c r="H49" s="452" t="s">
        <v>299</v>
      </c>
      <c r="I49" s="452"/>
      <c r="J49" s="452"/>
      <c r="K49" s="452"/>
    </row>
    <row r="50" spans="1:11" s="15" customFormat="1" ht="28" customHeight="1" thickBot="1">
      <c r="A50" s="236" t="s">
        <v>150</v>
      </c>
      <c r="B50" s="387" t="s">
        <v>525</v>
      </c>
      <c r="C50" s="161">
        <v>1</v>
      </c>
      <c r="D50" s="395" t="s">
        <v>178</v>
      </c>
      <c r="E50" s="492"/>
      <c r="F50" s="492"/>
      <c r="G50" s="493"/>
      <c r="H50" s="454" t="s">
        <v>299</v>
      </c>
      <c r="I50" s="455"/>
      <c r="J50" s="455"/>
      <c r="K50" s="456"/>
    </row>
    <row r="51" spans="1:11" s="15" customFormat="1" ht="264" thickBot="1">
      <c r="A51" s="236" t="s">
        <v>308</v>
      </c>
      <c r="B51" s="347" t="s">
        <v>523</v>
      </c>
      <c r="C51" s="161">
        <v>3</v>
      </c>
      <c r="D51" s="394" t="s">
        <v>178</v>
      </c>
      <c r="E51" s="394"/>
      <c r="F51" s="394"/>
      <c r="G51" s="394"/>
      <c r="H51" s="452" t="s">
        <v>299</v>
      </c>
      <c r="I51" s="452"/>
      <c r="J51" s="452"/>
      <c r="K51" s="452"/>
    </row>
    <row r="52" spans="1:11" s="15" customFormat="1" ht="165" customHeight="1" thickBot="1">
      <c r="A52" s="236" t="s">
        <v>150</v>
      </c>
      <c r="B52" s="244" t="s">
        <v>324</v>
      </c>
      <c r="C52" s="161">
        <v>1</v>
      </c>
      <c r="D52" s="394" t="s">
        <v>315</v>
      </c>
      <c r="E52" s="394"/>
      <c r="F52" s="394"/>
      <c r="G52" s="394"/>
      <c r="H52" s="452" t="s">
        <v>302</v>
      </c>
      <c r="I52" s="452"/>
      <c r="J52" s="452"/>
      <c r="K52" s="452"/>
    </row>
    <row r="53" spans="1:11" s="15" customFormat="1" ht="93.5" thickBot="1">
      <c r="A53" s="232" t="s">
        <v>303</v>
      </c>
      <c r="B53" s="347" t="s">
        <v>519</v>
      </c>
      <c r="C53" s="161">
        <v>1</v>
      </c>
      <c r="D53" s="394" t="s">
        <v>311</v>
      </c>
      <c r="E53" s="394"/>
      <c r="F53" s="394"/>
      <c r="G53" s="394"/>
      <c r="H53" s="452" t="s">
        <v>299</v>
      </c>
      <c r="I53" s="452"/>
      <c r="J53" s="452"/>
      <c r="K53" s="452"/>
    </row>
    <row r="54" spans="1:11" s="15" customFormat="1" ht="16" hidden="1" thickBot="1">
      <c r="A54" s="39"/>
      <c r="B54" s="82"/>
      <c r="C54" s="40"/>
      <c r="D54" s="443"/>
      <c r="E54" s="444"/>
      <c r="F54" s="444"/>
      <c r="G54" s="445"/>
      <c r="H54" s="446"/>
      <c r="I54" s="447"/>
      <c r="J54" s="447"/>
      <c r="K54" s="447"/>
    </row>
    <row r="55" spans="1:11" s="15" customFormat="1" ht="16" hidden="1" thickBot="1">
      <c r="A55" s="39"/>
      <c r="B55" s="82"/>
      <c r="C55" s="40"/>
      <c r="D55" s="443"/>
      <c r="E55" s="444"/>
      <c r="F55" s="444"/>
      <c r="G55" s="445"/>
      <c r="H55" s="446"/>
      <c r="I55" s="447"/>
      <c r="J55" s="447"/>
      <c r="K55" s="447"/>
    </row>
    <row r="56" spans="1:11" s="15" customFormat="1" ht="4.5" hidden="1" customHeight="1" thickBot="1">
      <c r="A56" s="39"/>
      <c r="B56" s="82"/>
      <c r="C56" s="40"/>
      <c r="D56" s="443"/>
      <c r="E56" s="444"/>
      <c r="F56" s="444"/>
      <c r="G56" s="445"/>
      <c r="H56" s="446"/>
      <c r="I56" s="447"/>
      <c r="J56" s="447"/>
      <c r="K56" s="447"/>
    </row>
    <row r="57" spans="1:11" s="15" customFormat="1" ht="16" hidden="1" thickBot="1">
      <c r="A57" s="39"/>
      <c r="B57" s="82"/>
      <c r="C57" s="40"/>
      <c r="D57" s="443"/>
      <c r="E57" s="444"/>
      <c r="F57" s="444"/>
      <c r="G57" s="445"/>
      <c r="H57" s="446"/>
      <c r="I57" s="447"/>
      <c r="J57" s="447"/>
      <c r="K57" s="447"/>
    </row>
    <row r="58" spans="1:11" s="15" customFormat="1" ht="16" hidden="1" thickBot="1">
      <c r="A58" s="39"/>
      <c r="B58" s="82"/>
      <c r="C58" s="40"/>
      <c r="D58" s="443"/>
      <c r="E58" s="444"/>
      <c r="F58" s="444"/>
      <c r="G58" s="445"/>
      <c r="H58" s="446"/>
      <c r="I58" s="447"/>
      <c r="J58" s="447"/>
      <c r="K58" s="447"/>
    </row>
    <row r="59" spans="1:11" s="15" customFormat="1" ht="16" hidden="1" thickBot="1">
      <c r="A59" s="39"/>
      <c r="B59" s="82"/>
      <c r="C59" s="40"/>
      <c r="D59" s="443"/>
      <c r="E59" s="444"/>
      <c r="F59" s="444"/>
      <c r="G59" s="445"/>
      <c r="H59" s="446"/>
      <c r="I59" s="447"/>
      <c r="J59" s="447"/>
      <c r="K59" s="447"/>
    </row>
    <row r="60" spans="1:11" s="15" customFormat="1" ht="16" hidden="1" thickBot="1">
      <c r="A60" s="39"/>
      <c r="B60" s="82"/>
      <c r="C60" s="40"/>
      <c r="D60" s="443"/>
      <c r="E60" s="444"/>
      <c r="F60" s="444"/>
      <c r="G60" s="445"/>
      <c r="H60" s="446"/>
      <c r="I60" s="447"/>
      <c r="J60" s="447"/>
      <c r="K60" s="447"/>
    </row>
    <row r="61" spans="1:11" s="15" customFormat="1" ht="16" hidden="1" thickBot="1">
      <c r="A61" s="39"/>
      <c r="B61" s="82"/>
      <c r="C61" s="40"/>
      <c r="D61" s="443"/>
      <c r="E61" s="444"/>
      <c r="F61" s="444"/>
      <c r="G61" s="445"/>
      <c r="H61" s="446"/>
      <c r="I61" s="447"/>
      <c r="J61" s="447"/>
      <c r="K61" s="447"/>
    </row>
    <row r="62" spans="1:11" ht="19" thickBot="1">
      <c r="B62" s="34" t="s">
        <v>26</v>
      </c>
      <c r="C62" s="35">
        <f>SUM(C47:C61)</f>
        <v>9</v>
      </c>
    </row>
    <row r="64" spans="1:11" ht="15.5">
      <c r="H64" s="237"/>
    </row>
  </sheetData>
  <sheetProtection formatRows="0"/>
  <mergeCells count="65">
    <mergeCell ref="C2:N2"/>
    <mergeCell ref="A7:A9"/>
    <mergeCell ref="B7:B9"/>
    <mergeCell ref="C7:D7"/>
    <mergeCell ref="E7:E9"/>
    <mergeCell ref="F7:N7"/>
    <mergeCell ref="I8:I9"/>
    <mergeCell ref="J8:J9"/>
    <mergeCell ref="K8:L8"/>
    <mergeCell ref="M8:M9"/>
    <mergeCell ref="N8:N9"/>
    <mergeCell ref="O8:O9"/>
    <mergeCell ref="O7:R7"/>
    <mergeCell ref="A20:A22"/>
    <mergeCell ref="C8:C9"/>
    <mergeCell ref="D8:D9"/>
    <mergeCell ref="F8:G8"/>
    <mergeCell ref="H8:H9"/>
    <mergeCell ref="A13:A16"/>
    <mergeCell ref="A17:A19"/>
    <mergeCell ref="A10:A11"/>
    <mergeCell ref="P8:R8"/>
    <mergeCell ref="A36:B36"/>
    <mergeCell ref="A37:B37"/>
    <mergeCell ref="A38:B38"/>
    <mergeCell ref="A39:B39"/>
    <mergeCell ref="A40:B40"/>
    <mergeCell ref="A23:A25"/>
    <mergeCell ref="A32:B32"/>
    <mergeCell ref="A33:B33"/>
    <mergeCell ref="A34:B34"/>
    <mergeCell ref="A35:B35"/>
    <mergeCell ref="D46:G46"/>
    <mergeCell ref="H46:K46"/>
    <mergeCell ref="D47:G47"/>
    <mergeCell ref="H47:K47"/>
    <mergeCell ref="A41:B41"/>
    <mergeCell ref="H52:K52"/>
    <mergeCell ref="D48:G48"/>
    <mergeCell ref="H48:K48"/>
    <mergeCell ref="D49:G49"/>
    <mergeCell ref="H49:K49"/>
    <mergeCell ref="D50:G50"/>
    <mergeCell ref="H50:K50"/>
    <mergeCell ref="D51:G51"/>
    <mergeCell ref="H51:K51"/>
    <mergeCell ref="D52:G52"/>
    <mergeCell ref="D61:G61"/>
    <mergeCell ref="H61:K61"/>
    <mergeCell ref="D56:G56"/>
    <mergeCell ref="H56:K56"/>
    <mergeCell ref="D57:G57"/>
    <mergeCell ref="H57:K57"/>
    <mergeCell ref="D58:G58"/>
    <mergeCell ref="H58:K58"/>
    <mergeCell ref="D59:G59"/>
    <mergeCell ref="H59:K59"/>
    <mergeCell ref="D60:G60"/>
    <mergeCell ref="H60:K60"/>
    <mergeCell ref="D53:G53"/>
    <mergeCell ref="H53:K53"/>
    <mergeCell ref="D54:G54"/>
    <mergeCell ref="H54:K54"/>
    <mergeCell ref="D55:G55"/>
    <mergeCell ref="H55:K55"/>
  </mergeCells>
  <hyperlinks>
    <hyperlink ref="H20" r:id="rId1"/>
    <hyperlink ref="H13:H15" r:id="rId2" display="https://edsoo.ru/wp-content/uploads/2023/08/13_ФРП_Математика_5-9-классы_база.pdf "/>
    <hyperlink ref="H16" r:id="rId3"/>
    <hyperlink ref="H21" r:id="rId4"/>
    <hyperlink ref="H27" r:id="rId5"/>
    <hyperlink ref="H26" r:id="rId6" display="https://edsoo.ru/wp-content/uploads/2023/08/frp-tehnologiya-1-4_klassy.pdf "/>
  </hyperlinks>
  <pageMargins left="0.15748031496062992" right="0.15748031496062992" top="0.31496062992125984" bottom="0.31496062992125984" header="0.31496062992125984" footer="0.31496062992125984"/>
  <pageSetup paperSize="9" scale="47" fitToHeight="5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1 класс</vt:lpstr>
      <vt:lpstr>2 класс</vt:lpstr>
      <vt:lpstr>3 класс</vt:lpstr>
      <vt:lpstr>4 класс</vt:lpstr>
      <vt:lpstr>Внеурочка на уровень НОО</vt:lpstr>
      <vt:lpstr>5 класс</vt:lpstr>
      <vt:lpstr>6 класс</vt:lpstr>
      <vt:lpstr>7 класс</vt:lpstr>
      <vt:lpstr>8 класс</vt:lpstr>
      <vt:lpstr>9 класс</vt:lpstr>
      <vt:lpstr>Внеурочка на уровень ООО</vt:lpstr>
      <vt:lpstr>10 класс (ИУП)</vt:lpstr>
      <vt:lpstr>11 класс (ИУП1)</vt:lpstr>
      <vt:lpstr>11 класс (ИУП2)</vt:lpstr>
      <vt:lpstr>11 класс (ИУП3)</vt:lpstr>
      <vt:lpstr>11 класс (ИУП4) </vt:lpstr>
      <vt:lpstr>Внеурочка на уровень СОО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ГБОУ СОШ с. Ольгино</cp:lastModifiedBy>
  <cp:lastPrinted>2024-09-06T14:16:33Z</cp:lastPrinted>
  <dcterms:created xsi:type="dcterms:W3CDTF">2014-07-19T08:59:48Z</dcterms:created>
  <dcterms:modified xsi:type="dcterms:W3CDTF">2024-09-06T15:52:25Z</dcterms:modified>
</cp:coreProperties>
</file>