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10" yWindow="-110" windowWidth="19420" windowHeight="11020" tabRatio="745"/>
  </bookViews>
  <sheets>
    <sheet name="1 класс" sheetId="6" r:id="rId1"/>
    <sheet name="2 класс" sheetId="8" r:id="rId2"/>
    <sheet name="3 класс" sheetId="24" r:id="rId3"/>
    <sheet name="4 класс" sheetId="11" r:id="rId4"/>
    <sheet name="5 класс" sheetId="1" r:id="rId5"/>
    <sheet name="6 класс" sheetId="12" r:id="rId6"/>
    <sheet name="7 класс" sheetId="19" r:id="rId7"/>
    <sheet name="8 класс" sheetId="21" r:id="rId8"/>
    <sheet name="9 класс" sheetId="22" r:id="rId9"/>
    <sheet name="10 кл.(ИУП1)" sheetId="16" r:id="rId10"/>
    <sheet name="10 кл.(ИУП2)" sheetId="26" r:id="rId11"/>
    <sheet name="10 кл.(ИУП3)" sheetId="27" r:id="rId12"/>
    <sheet name="10 кл.(ИУП4)" sheetId="28" r:id="rId13"/>
    <sheet name="11кл.(ИУП)" sheetId="23" r:id="rId14"/>
  </sheets>
  <definedNames>
    <definedName name="базовый" localSheetId="9">'10 кл.(ИУП1)'!#REF!</definedName>
    <definedName name="базовый" localSheetId="11">#REF!</definedName>
    <definedName name="базовый" localSheetId="12">#REF!</definedName>
    <definedName name="базовый" localSheetId="13">'11кл.(ИУП)'!$L$10</definedName>
    <definedName name="базовый" localSheetId="2">#REF!</definedName>
    <definedName name="базовый">#REF!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1" i="28"/>
  <c r="C98"/>
  <c r="C92"/>
  <c r="C53"/>
  <c r="B53"/>
  <c r="D41"/>
  <c r="D40"/>
  <c r="D39"/>
  <c r="D38"/>
  <c r="D37"/>
  <c r="D36"/>
  <c r="D35"/>
  <c r="D34"/>
  <c r="D33"/>
  <c r="D32"/>
  <c r="D31"/>
  <c r="D30"/>
  <c r="D29"/>
  <c r="D28"/>
  <c r="D27"/>
  <c r="D26"/>
  <c r="D25"/>
  <c r="D21"/>
  <c r="D20"/>
  <c r="D19"/>
  <c r="D18"/>
  <c r="D17"/>
  <c r="D16"/>
  <c r="D15"/>
  <c r="D12"/>
  <c r="D10"/>
  <c r="C98" i="27"/>
  <c r="C92"/>
  <c r="C53"/>
  <c r="B53"/>
  <c r="D41"/>
  <c r="D40"/>
  <c r="D39"/>
  <c r="D38"/>
  <c r="D37"/>
  <c r="D36"/>
  <c r="D35"/>
  <c r="D34"/>
  <c r="D33"/>
  <c r="D32"/>
  <c r="D31"/>
  <c r="D30"/>
  <c r="D29"/>
  <c r="D28"/>
  <c r="D27"/>
  <c r="D26"/>
  <c r="D25"/>
  <c r="D21"/>
  <c r="D20"/>
  <c r="D19"/>
  <c r="D18"/>
  <c r="D17"/>
  <c r="D16"/>
  <c r="D15"/>
  <c r="D12"/>
  <c r="D11"/>
  <c r="D53" s="1"/>
  <c r="D10"/>
  <c r="D53" i="28" l="1"/>
  <c r="C60" i="19" l="1"/>
  <c r="C99" i="16"/>
  <c r="C63" i="12"/>
  <c r="C97" i="26" l="1"/>
  <c r="C91"/>
  <c r="C53"/>
  <c r="B53"/>
  <c r="D41"/>
  <c r="D40"/>
  <c r="D39"/>
  <c r="D38"/>
  <c r="D37"/>
  <c r="D36"/>
  <c r="D35"/>
  <c r="D34"/>
  <c r="D33"/>
  <c r="D32"/>
  <c r="D31"/>
  <c r="D30"/>
  <c r="D29"/>
  <c r="D28"/>
  <c r="D27"/>
  <c r="D26"/>
  <c r="D25"/>
  <c r="D21"/>
  <c r="D20"/>
  <c r="D19"/>
  <c r="D18"/>
  <c r="D17"/>
  <c r="D16"/>
  <c r="D15"/>
  <c r="D12"/>
  <c r="D11"/>
  <c r="D10"/>
  <c r="C105" i="16"/>
  <c r="C53"/>
  <c r="B53"/>
  <c r="D41"/>
  <c r="D40"/>
  <c r="D39"/>
  <c r="D38"/>
  <c r="D37"/>
  <c r="D36"/>
  <c r="D35"/>
  <c r="D34"/>
  <c r="D33"/>
  <c r="D32"/>
  <c r="D31"/>
  <c r="D30"/>
  <c r="D29"/>
  <c r="D28"/>
  <c r="D27"/>
  <c r="D26"/>
  <c r="D25"/>
  <c r="D21"/>
  <c r="D20"/>
  <c r="D19"/>
  <c r="D18"/>
  <c r="D17"/>
  <c r="D16"/>
  <c r="D15"/>
  <c r="D12"/>
  <c r="D11"/>
  <c r="D10"/>
  <c r="D53" s="1"/>
  <c r="D53" i="26" l="1"/>
  <c r="C113" i="23"/>
  <c r="C107"/>
  <c r="C96" i="22"/>
  <c r="C63" i="21"/>
  <c r="C69" i="1" l="1"/>
  <c r="C61" i="11" l="1"/>
  <c r="C63" i="24"/>
  <c r="C62" i="8"/>
  <c r="C48" i="6"/>
  <c r="C59" i="12"/>
  <c r="E21" i="1" l="1"/>
  <c r="E18"/>
  <c r="E17"/>
  <c r="E15"/>
  <c r="E14"/>
  <c r="E11"/>
  <c r="E10"/>
  <c r="D50" i="23"/>
  <c r="D43"/>
  <c r="D38"/>
  <c r="D29"/>
  <c r="D27"/>
  <c r="D26"/>
  <c r="D23"/>
  <c r="D20"/>
  <c r="D17"/>
  <c r="D14"/>
  <c r="D12"/>
  <c r="D11"/>
  <c r="D10"/>
  <c r="E16" i="22" l="1"/>
  <c r="E21" i="12" l="1"/>
  <c r="E22" i="1"/>
  <c r="C58" i="24"/>
  <c r="D34"/>
  <c r="C34"/>
  <c r="E33"/>
  <c r="E32"/>
  <c r="E31"/>
  <c r="E30"/>
  <c r="E29"/>
  <c r="E28"/>
  <c r="E27"/>
  <c r="E26"/>
  <c r="E24"/>
  <c r="E23"/>
  <c r="E22"/>
  <c r="E21"/>
  <c r="E20"/>
  <c r="E19"/>
  <c r="E18"/>
  <c r="E17"/>
  <c r="E16"/>
  <c r="E15"/>
  <c r="E13"/>
  <c r="E12"/>
  <c r="E11"/>
  <c r="E10"/>
  <c r="E34" l="1"/>
  <c r="D38" i="19"/>
  <c r="C38"/>
  <c r="E38" l="1"/>
  <c r="E12" i="8"/>
  <c r="E13"/>
  <c r="E12" i="1"/>
  <c r="E13"/>
  <c r="D13" i="23"/>
  <c r="D92" l="1"/>
  <c r="C65"/>
  <c r="B65"/>
  <c r="D55"/>
  <c r="D54"/>
  <c r="D53"/>
  <c r="D52"/>
  <c r="D51"/>
  <c r="D49"/>
  <c r="D48"/>
  <c r="D47"/>
  <c r="D46"/>
  <c r="D45"/>
  <c r="D44"/>
  <c r="D42"/>
  <c r="D41"/>
  <c r="D40"/>
  <c r="D39"/>
  <c r="D37"/>
  <c r="D36"/>
  <c r="D35"/>
  <c r="D34"/>
  <c r="D33"/>
  <c r="D32"/>
  <c r="D31"/>
  <c r="D30"/>
  <c r="D28"/>
  <c r="D25"/>
  <c r="D24"/>
  <c r="D22"/>
  <c r="D21"/>
  <c r="D19"/>
  <c r="D18"/>
  <c r="D16"/>
  <c r="D15"/>
  <c r="D65" l="1"/>
  <c r="D92" i="22" l="1"/>
  <c r="C67"/>
  <c r="D40"/>
  <c r="C40"/>
  <c r="E39"/>
  <c r="E38"/>
  <c r="E37"/>
  <c r="E36"/>
  <c r="E35"/>
  <c r="E34"/>
  <c r="E33"/>
  <c r="E32"/>
  <c r="E30"/>
  <c r="E29"/>
  <c r="E28"/>
  <c r="E27"/>
  <c r="E26"/>
  <c r="E25"/>
  <c r="E24"/>
  <c r="E23"/>
  <c r="E22"/>
  <c r="E21"/>
  <c r="E20"/>
  <c r="E19"/>
  <c r="E18"/>
  <c r="E17"/>
  <c r="E15"/>
  <c r="E14"/>
  <c r="E13"/>
  <c r="E12"/>
  <c r="E11"/>
  <c r="E10"/>
  <c r="E40" l="1"/>
  <c r="C59" i="21"/>
  <c r="D38"/>
  <c r="C38"/>
  <c r="E37"/>
  <c r="E36"/>
  <c r="E35"/>
  <c r="E34"/>
  <c r="E33"/>
  <c r="E32"/>
  <c r="E31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38" l="1"/>
  <c r="C56" i="19" l="1"/>
  <c r="E37"/>
  <c r="E36"/>
  <c r="E35"/>
  <c r="E34"/>
  <c r="E33"/>
  <c r="E32"/>
  <c r="E31"/>
  <c r="E29"/>
  <c r="E28"/>
  <c r="E27"/>
  <c r="E26"/>
  <c r="E25"/>
  <c r="E24"/>
  <c r="E23"/>
  <c r="E22"/>
  <c r="E21"/>
  <c r="E20"/>
  <c r="E19"/>
  <c r="E18"/>
  <c r="E17"/>
  <c r="E16"/>
  <c r="E14"/>
  <c r="E12"/>
  <c r="E11"/>
  <c r="E10"/>
  <c r="E23" i="12" l="1"/>
  <c r="E24" i="1"/>
  <c r="E18" i="11" l="1"/>
  <c r="C65" i="1" l="1"/>
  <c r="C57" i="11"/>
  <c r="C57" i="8"/>
  <c r="D40" i="12" l="1"/>
  <c r="C40"/>
  <c r="E39"/>
  <c r="E38"/>
  <c r="E37"/>
  <c r="E36"/>
  <c r="E35"/>
  <c r="E34"/>
  <c r="E33"/>
  <c r="E32"/>
  <c r="E30"/>
  <c r="E29"/>
  <c r="E28"/>
  <c r="E27"/>
  <c r="E26"/>
  <c r="E25"/>
  <c r="E24"/>
  <c r="E22"/>
  <c r="E20"/>
  <c r="E19"/>
  <c r="E18"/>
  <c r="E17"/>
  <c r="E16"/>
  <c r="E15"/>
  <c r="E14"/>
  <c r="E13"/>
  <c r="E12"/>
  <c r="E11"/>
  <c r="E10"/>
  <c r="E40" l="1"/>
  <c r="D35" i="11"/>
  <c r="C35"/>
  <c r="E34"/>
  <c r="E33"/>
  <c r="E32"/>
  <c r="E31"/>
  <c r="E30"/>
  <c r="E29"/>
  <c r="E28"/>
  <c r="E27"/>
  <c r="E25"/>
  <c r="E24"/>
  <c r="E23"/>
  <c r="E22"/>
  <c r="E21"/>
  <c r="E20"/>
  <c r="E19"/>
  <c r="E17"/>
  <c r="E16"/>
  <c r="E15"/>
  <c r="E14"/>
  <c r="E11"/>
  <c r="E10"/>
  <c r="D34" i="8"/>
  <c r="C34"/>
  <c r="E33"/>
  <c r="E32"/>
  <c r="E31"/>
  <c r="E30"/>
  <c r="E29"/>
  <c r="E28"/>
  <c r="E27"/>
  <c r="E26"/>
  <c r="E24"/>
  <c r="E23"/>
  <c r="E22"/>
  <c r="E21"/>
  <c r="E20"/>
  <c r="E19"/>
  <c r="E18"/>
  <c r="E17"/>
  <c r="E16"/>
  <c r="E15"/>
  <c r="E14"/>
  <c r="E11"/>
  <c r="E10"/>
  <c r="C40" i="6"/>
  <c r="D21"/>
  <c r="C21"/>
  <c r="E20"/>
  <c r="E19"/>
  <c r="E18"/>
  <c r="E17"/>
  <c r="E16"/>
  <c r="E15"/>
  <c r="E14"/>
  <c r="E12"/>
  <c r="E11"/>
  <c r="E10"/>
  <c r="E37" i="1"/>
  <c r="E36"/>
  <c r="D41"/>
  <c r="C41"/>
  <c r="E40"/>
  <c r="E39"/>
  <c r="E38"/>
  <c r="E35"/>
  <c r="E34"/>
  <c r="E33"/>
  <c r="E31"/>
  <c r="E30"/>
  <c r="E29"/>
  <c r="E28"/>
  <c r="E27"/>
  <c r="E26"/>
  <c r="E25"/>
  <c r="E23"/>
  <c r="E20"/>
  <c r="E19"/>
  <c r="E16"/>
  <c r="E35" i="11" l="1"/>
  <c r="E34" i="8"/>
  <c r="E21" i="6"/>
  <c r="E41" i="1"/>
</calcChain>
</file>

<file path=xl/sharedStrings.xml><?xml version="1.0" encoding="utf-8"?>
<sst xmlns="http://schemas.openxmlformats.org/spreadsheetml/2006/main" count="2960" uniqueCount="545">
  <si>
    <t>Предметные области</t>
  </si>
  <si>
    <t>Обязательная часть</t>
  </si>
  <si>
    <t>Реквизиты реализуемой программы</t>
  </si>
  <si>
    <t>Реквизиты учебника</t>
  </si>
  <si>
    <t>Сроки реализа-ции прог-раммы (классы)</t>
  </si>
  <si>
    <t>в неделю</t>
  </si>
  <si>
    <t>в учебный год</t>
  </si>
  <si>
    <t>Русский язык</t>
  </si>
  <si>
    <t>Литература</t>
  </si>
  <si>
    <t>Иностранный язык</t>
  </si>
  <si>
    <t>Математика и информатика</t>
  </si>
  <si>
    <t>Математика</t>
  </si>
  <si>
    <t>Информатика</t>
  </si>
  <si>
    <t>Общественно-научные предметы</t>
  </si>
  <si>
    <t>История</t>
  </si>
  <si>
    <t>Обществознание</t>
  </si>
  <si>
    <t>География</t>
  </si>
  <si>
    <t>Естественно-научные предметы</t>
  </si>
  <si>
    <t>Физика</t>
  </si>
  <si>
    <t>Химия</t>
  </si>
  <si>
    <t>Биология</t>
  </si>
  <si>
    <t>Искусство</t>
  </si>
  <si>
    <t>Музыка</t>
  </si>
  <si>
    <t>Технология</t>
  </si>
  <si>
    <t>Основы безопасности жизнедеятельности</t>
  </si>
  <si>
    <t>Физическая культура</t>
  </si>
  <si>
    <t>Изобр. искусство</t>
  </si>
  <si>
    <t>Физ. культура и основы без. жизн-ти</t>
  </si>
  <si>
    <t>Итого</t>
  </si>
  <si>
    <t>Всего часов на пред-мет</t>
  </si>
  <si>
    <t>Учебные предметы</t>
  </si>
  <si>
    <t>5-9</t>
  </si>
  <si>
    <t>да</t>
  </si>
  <si>
    <t>Контр. показатели (5-ти дн. уч. неделя)</t>
  </si>
  <si>
    <t>Контр. показатели (6-ти дн. уч. неделя)</t>
  </si>
  <si>
    <t>Автор(ы), наименование, издательство, год издания</t>
  </si>
  <si>
    <t>базовый</t>
  </si>
  <si>
    <t>Контр. пок. (5-ти дн. уч. неделя)</t>
  </si>
  <si>
    <t>Контр. пок. (6-ти дн. уч. неделя)</t>
  </si>
  <si>
    <t xml:space="preserve">Кол-во учебных дней в неделю - </t>
  </si>
  <si>
    <t xml:space="preserve">Кол-во учебных недель в уч. году - </t>
  </si>
  <si>
    <t>Литературное чтение</t>
  </si>
  <si>
    <t>Обществознание и естествознание</t>
  </si>
  <si>
    <t>Окружающий мир</t>
  </si>
  <si>
    <t>Физ. культура</t>
  </si>
  <si>
    <t>Кол-во часов на внеур. деят.</t>
  </si>
  <si>
    <t>Всего к финанс.</t>
  </si>
  <si>
    <t>Направление</t>
  </si>
  <si>
    <t>Реализуемая программа</t>
  </si>
  <si>
    <t>Кол-во часов</t>
  </si>
  <si>
    <t>Форма организации внеурочной деятельности</t>
  </si>
  <si>
    <t>Естествознание</t>
  </si>
  <si>
    <t>ОБЖ</t>
  </si>
  <si>
    <t>Экономика</t>
  </si>
  <si>
    <t>Право</t>
  </si>
  <si>
    <t>Наименование элективного курса</t>
  </si>
  <si>
    <t>Кол-во часов в неделю</t>
  </si>
  <si>
    <t>Сроки реализации програм-мы (классы)</t>
  </si>
  <si>
    <t>Доля (в %) пассивности уч-ся (сидение за партой и т.п.) при реализации курса внеурочной деятельности (в целом за курс) + примечание</t>
  </si>
  <si>
    <t>Наименование предпрофильного курса</t>
  </si>
  <si>
    <t>Сроки реализации програм-мы (полуг., год)</t>
  </si>
  <si>
    <r>
      <rPr>
        <b/>
        <sz val="14"/>
        <color theme="1"/>
        <rFont val="Times New Roman"/>
        <family val="1"/>
        <charset val="204"/>
      </rPr>
      <t xml:space="preserve">Учебный план ОУ
</t>
    </r>
    <r>
      <rPr>
        <sz val="10"/>
        <color theme="1"/>
        <rFont val="Times New Roman"/>
        <family val="1"/>
        <charset val="204"/>
      </rPr>
      <t>(кол-во часов в неделю)</t>
    </r>
  </si>
  <si>
    <r>
      <t xml:space="preserve">Обоснование модификации программы </t>
    </r>
    <r>
      <rPr>
        <sz val="12"/>
        <color theme="1"/>
        <rFont val="Times New Roman"/>
        <family val="1"/>
        <charset val="204"/>
      </rPr>
      <t>(</t>
    </r>
    <r>
      <rPr>
        <i/>
        <sz val="12"/>
        <color theme="1"/>
        <rFont val="Times New Roman"/>
        <family val="1"/>
        <charset val="204"/>
      </rPr>
      <t>кратко</t>
    </r>
    <r>
      <rPr>
        <sz val="12"/>
        <color theme="1"/>
        <rFont val="Times New Roman"/>
        <family val="1"/>
        <charset val="204"/>
      </rPr>
      <t>)</t>
    </r>
  </si>
  <si>
    <t>Основы религиозных культур и светской этики</t>
  </si>
  <si>
    <t>ВНЕУРОЧНАЯ ДЕЯТЕЛЬНОСТЬ</t>
  </si>
  <si>
    <t>ПРЕДПРОФИЛЬНАЯ ПОДГОТОВКА</t>
  </si>
  <si>
    <t>Реализуемый профиль (или профильные предметы) -</t>
  </si>
  <si>
    <t>из части, форми-руемой участни-ками обр. отношений</t>
  </si>
  <si>
    <t>Часть, формируемая участниками образовательных отношений:</t>
  </si>
  <si>
    <t xml:space="preserve"> кол-во часов в неделю</t>
  </si>
  <si>
    <t xml:space="preserve">Учебный план ОУ
</t>
  </si>
  <si>
    <t>Примечание</t>
  </si>
  <si>
    <t>ЭЛЕКТИВНЫЕ КУРСЫ</t>
  </si>
  <si>
    <t>Экология</t>
  </si>
  <si>
    <t>Элективные курсы (итого)</t>
  </si>
  <si>
    <t>Внеурочная деят-ть (итого)</t>
  </si>
  <si>
    <t>кол-во групп (при ИУП)</t>
  </si>
  <si>
    <t>Иностр. языки</t>
  </si>
  <si>
    <t>Русский язык и литература</t>
  </si>
  <si>
    <t>Русский язык и литературное чт.</t>
  </si>
  <si>
    <t>Иностр. язык</t>
  </si>
  <si>
    <t>Астрономия</t>
  </si>
  <si>
    <t>Жизнь ученических сообществ</t>
  </si>
  <si>
    <t>Индивидуальный проект</t>
  </si>
  <si>
    <t>Реализуемый стандарт -</t>
  </si>
  <si>
    <t>ФГОС СОО</t>
  </si>
  <si>
    <r>
      <t>Реализуемый стандарт</t>
    </r>
    <r>
      <rPr>
        <sz val="11"/>
        <color theme="1"/>
        <rFont val="Calibri"/>
        <family val="2"/>
        <charset val="204"/>
        <scheme val="minor"/>
      </rPr>
      <t xml:space="preserve"> -</t>
    </r>
  </si>
  <si>
    <t>ФГОС ООО</t>
  </si>
  <si>
    <t xml:space="preserve">Родной (______) язык </t>
  </si>
  <si>
    <t>Родной (_____) язык</t>
  </si>
  <si>
    <t>Родная (_____) литература</t>
  </si>
  <si>
    <t>Родной (______) язык</t>
  </si>
  <si>
    <t>Литературное чтение на родном (______) языке</t>
  </si>
  <si>
    <t>Основы религиозных культур и светской этики*</t>
  </si>
  <si>
    <t>* Предмет Основы религиозных культур и светской этики является обязательным для изучения всеми обучающимися в соотвествии с п. 32.1  ФГОС НОО, утвержденным приказом Минпросвещения России  от 31.05.2021 № 286.  Выбор модуля осуществляется по завялению родителей (законных представителей) обучающихся.</t>
  </si>
  <si>
    <t>Сроки реализации программы (классы)</t>
  </si>
  <si>
    <t>3</t>
  </si>
  <si>
    <t>5</t>
  </si>
  <si>
    <t>170</t>
  </si>
  <si>
    <t>по содержанию (да/нет)</t>
  </si>
  <si>
    <r>
      <t>Уровень реализации образовательных программ (</t>
    </r>
    <r>
      <rPr>
        <i/>
        <sz val="14"/>
        <color theme="1"/>
        <rFont val="Times New Roman"/>
        <family val="1"/>
      </rPr>
      <t>базовый)</t>
    </r>
  </si>
  <si>
    <t>по кол-ву часов↓ (да/нет)</t>
  </si>
  <si>
    <t>Наличие рецензии на модифицированную программу от РЦ, ЦИТ, ЦРО
(реквизиты)</t>
  </si>
  <si>
    <r>
      <t>Уровень реализации программ (</t>
    </r>
    <r>
      <rPr>
        <i/>
        <sz val="14"/>
        <color theme="1"/>
        <rFont val="Times New Roman"/>
        <family val="1"/>
        <charset val="204"/>
      </rPr>
      <t>базовый, углубленный)</t>
    </r>
  </si>
  <si>
    <t>ФГОС НОО (обновлённый)</t>
  </si>
  <si>
    <r>
      <t xml:space="preserve">Модификация программы при реализации </t>
    </r>
    <r>
      <rPr>
        <i/>
        <sz val="14"/>
        <color theme="1"/>
        <rFont val="Times New Roman"/>
        <family val="1"/>
      </rPr>
      <t>только углубленного изучения</t>
    </r>
  </si>
  <si>
    <t>Реквизиты 
примерной рабочей программы</t>
  </si>
  <si>
    <t>ФГОС ООО (обновлённый)</t>
  </si>
  <si>
    <r>
      <t xml:space="preserve">Обоснование модификации программы 
</t>
    </r>
    <r>
      <rPr>
        <sz val="12"/>
        <color theme="1"/>
        <rFont val="Times New Roman"/>
        <family val="1"/>
        <charset val="204"/>
      </rPr>
      <t>(</t>
    </r>
    <r>
      <rPr>
        <i/>
        <sz val="12"/>
        <color theme="1"/>
        <rFont val="Times New Roman"/>
        <family val="1"/>
        <charset val="204"/>
      </rPr>
      <t>кратко</t>
    </r>
    <r>
      <rPr>
        <sz val="12"/>
        <color theme="1"/>
        <rFont val="Times New Roman"/>
        <family val="1"/>
        <charset val="204"/>
      </rPr>
      <t>)</t>
    </r>
  </si>
  <si>
    <r>
      <t>Уровень реализации программ (</t>
    </r>
    <r>
      <rPr>
        <i/>
        <sz val="14"/>
        <color theme="1"/>
        <rFont val="Times New Roman"/>
        <family val="1"/>
        <charset val="204"/>
      </rPr>
      <t>базовый, углублённый)</t>
    </r>
  </si>
  <si>
    <t xml:space="preserve">Модификация программы </t>
  </si>
  <si>
    <r>
      <t xml:space="preserve">кол-во часов 
</t>
    </r>
    <r>
      <rPr>
        <sz val="12"/>
        <color rgb="FFFF0000"/>
        <rFont val="Times New Roman"/>
        <family val="1"/>
      </rPr>
      <t>(как в книжном варианте программы)</t>
    </r>
  </si>
  <si>
    <t>https://edsoo.ru/Primernaya_rabochaya_programma_osnovnogo_obschego_obrazovaniya_predmeta_Matematika_proekt_.htm</t>
  </si>
  <si>
    <t>102</t>
  </si>
  <si>
    <t>https://edsoo.ru/Federalnaya_rabochaya_programma_osnovnogo_obschego_obrazovaniya_predmeta_Russkij_yazik_.htm</t>
  </si>
  <si>
    <t>https://edsoo.ru/Federalnaya_rabochaya_programma_osnovnogo_obschego_obrazovaniya_predmeta_Literatura_.htm</t>
  </si>
  <si>
    <t xml:space="preserve">https://edsoo.ru/Federalnaya_rabochaya_programma_osnovnogo_obschego_obrazovaniya_predmeta_Geografiya_.htm </t>
  </si>
  <si>
    <t>https://edsoo.ru/Federalnaya_rabochaya_programma_osnovnogo_obschego_obrazovaniya_predmeta_Istoriya_.htm</t>
  </si>
  <si>
    <t>из обяза-тельной части федерального УП</t>
  </si>
  <si>
    <r>
      <t xml:space="preserve">кол-во часов </t>
    </r>
    <r>
      <rPr>
        <sz val="12"/>
        <color rgb="FFFF0000"/>
        <rFont val="Times New Roman"/>
        <family val="1"/>
      </rPr>
      <t>(базовый уровень - как в федеральной/примерной РП)</t>
    </r>
  </si>
  <si>
    <r>
      <t xml:space="preserve">Родной язык и литературное чт. на родном языке </t>
    </r>
    <r>
      <rPr>
        <sz val="12"/>
        <color rgb="FFFF0000"/>
        <rFont val="Times New Roman"/>
        <family val="1"/>
      </rPr>
      <t>(при наличии возможностей ОУ и по заявлению родителей)</t>
    </r>
  </si>
  <si>
    <r>
      <t xml:space="preserve">кол-во часов </t>
    </r>
    <r>
      <rPr>
        <sz val="12"/>
        <color rgb="FFFF0000"/>
        <rFont val="Times New Roman"/>
        <family val="1"/>
      </rPr>
      <t>(базовый уровень - как в федеральной/примерной РП, углубленный - как в книжном варианте или как в примерной РП)</t>
    </r>
  </si>
  <si>
    <r>
      <t xml:space="preserve">кол-во часов </t>
    </r>
    <r>
      <rPr>
        <sz val="10"/>
        <color rgb="FFFF0000"/>
        <rFont val="Times New Roman"/>
        <family val="1"/>
      </rPr>
      <t>(базовый уровень - как в федеральной/примерной РП, углубленный - как в книжном варианте или как в примерной РП)</t>
    </r>
  </si>
  <si>
    <r>
      <t>Родной язык и литературное чт. на родном языке</t>
    </r>
    <r>
      <rPr>
        <sz val="12"/>
        <color theme="1"/>
        <rFont val="Times New Roman"/>
        <family val="1"/>
      </rPr>
      <t xml:space="preserve"> </t>
    </r>
    <r>
      <rPr>
        <sz val="12"/>
        <color rgb="FFFF0000"/>
        <rFont val="Times New Roman"/>
        <family val="1"/>
      </rPr>
      <t>(при наличии возможностей ОУ и по заявлению родителей)</t>
    </r>
  </si>
  <si>
    <r>
      <rPr>
        <sz val="14"/>
        <color theme="1"/>
        <rFont val="Times New Roman"/>
        <family val="1"/>
      </rPr>
      <t>Родной язык и родная литература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FF0000"/>
        <rFont val="Times New Roman"/>
        <family val="1"/>
        <charset val="204"/>
      </rPr>
      <t>(при наличии возможностей ОУ и по заявлению родителей)</t>
    </r>
  </si>
  <si>
    <t>Основы духовно-нравственной культуры народов России</t>
  </si>
  <si>
    <t>ФГОС ООО(обновлённый)</t>
  </si>
  <si>
    <r>
      <t xml:space="preserve">кол-во часов 
</t>
    </r>
    <r>
      <rPr>
        <sz val="12"/>
        <color rgb="FFFF0000"/>
        <rFont val="Times New Roman"/>
        <family val="1"/>
      </rPr>
      <t>(базовый уровень - как в федеральной/примерной РП, углубленный - как в книжном варианте или как в примерной РП)</t>
    </r>
  </si>
  <si>
    <t>из обяза-тельной части УП</t>
  </si>
  <si>
    <r>
      <t xml:space="preserve">кол-во часов 
</t>
    </r>
    <r>
      <rPr>
        <sz val="12"/>
        <color rgb="FFFF0000"/>
        <rFont val="Times New Roman"/>
        <family val="1"/>
      </rPr>
      <t>(базовый уровень - как в федеральной/примерной РП/как в книжном варианте программы, углубленный - как в книжном варианте или как в примерной РП)</t>
    </r>
  </si>
  <si>
    <t>Реквизиты 
федеральной/примерной рабочей программы</t>
  </si>
  <si>
    <t xml:space="preserve">Учебный план ОУ (разрабатывается на основе федерального учебного плана ФОП СОО,приказ Минпросвещения России от 23.11.2022 №1014)
</t>
  </si>
  <si>
    <t>Родная литература*</t>
  </si>
  <si>
    <t>Родной язык *</t>
  </si>
  <si>
    <t xml:space="preserve">ФГОС СОО </t>
  </si>
  <si>
    <t>Всего часов на предмет</t>
  </si>
  <si>
    <t xml:space="preserve">Спецкурсы (итого) </t>
  </si>
  <si>
    <t>Факультативные курсы (итого)</t>
  </si>
  <si>
    <t>Включен в федер. перечень учебников, приказ Минпросвещения России № 858
от 21.09.2022</t>
  </si>
  <si>
    <t>приложение 1 (да/нет)</t>
  </si>
  <si>
    <t>приложение 2  (да/нет)</t>
  </si>
  <si>
    <t>приложение 3 (да/нет)</t>
  </si>
  <si>
    <t>Разговоры о важном</t>
  </si>
  <si>
    <t>ФГОС НОО (обновленный)</t>
  </si>
  <si>
    <r>
      <t xml:space="preserve">кол-во часов 
</t>
    </r>
    <r>
      <rPr>
        <sz val="12"/>
        <color rgb="FFFF0000"/>
        <rFont val="Times New Roman"/>
        <family val="1"/>
      </rPr>
      <t>(базовый уровень - как в примерной РП/как в книжном варианте программы, углубленный - как в книжном варианте или как в примерной РП)</t>
    </r>
  </si>
  <si>
    <r>
      <t xml:space="preserve">кол-во часов 
</t>
    </r>
    <r>
      <rPr>
        <sz val="12"/>
        <color rgb="FFFF0000"/>
        <rFont val="Times New Roman"/>
        <family val="1"/>
      </rPr>
      <t>(базовый уровень -как в примерной РП/как в книжном варианте программы, углубленный - как в книжном варианте или как в примерной РП)</t>
    </r>
  </si>
  <si>
    <t xml:space="preserve">Модуль "Введение в новейшую историю России"
</t>
  </si>
  <si>
    <r>
      <t xml:space="preserve">кол-во часов 
</t>
    </r>
    <r>
      <rPr>
        <sz val="12"/>
        <color rgb="FFFF0000"/>
        <rFont val="Times New Roman"/>
        <family val="1"/>
      </rPr>
      <t>(базовый уровень - как в федеральной РП (ОБЖ)/примерной РП/как в книжном варианте программы, углубленный - как в книжном варианте или как в примерной РП)</t>
    </r>
  </si>
  <si>
    <t>2</t>
  </si>
  <si>
    <t>68</t>
  </si>
  <si>
    <t>1</t>
  </si>
  <si>
    <t>34</t>
  </si>
  <si>
    <t>углубленный</t>
  </si>
  <si>
    <t>272</t>
  </si>
  <si>
    <t>10-11</t>
  </si>
  <si>
    <t>4</t>
  </si>
  <si>
    <t>136</t>
  </si>
  <si>
    <t>35</t>
  </si>
  <si>
    <t>нет</t>
  </si>
  <si>
    <t>Увеличение количества часов на дополнительные темы</t>
  </si>
  <si>
    <t>105</t>
  </si>
  <si>
    <t>Литература. Примерные рабочие программы. Предметная линия учебников под ред. В.П. Журавлева, Ю.В. Лебедева. 10-11 классы: учеб. Пособие для общеобразоват. Организаций: базовый уровень / А.Н. Романова, Н.В. Шуваева; [под ред. В.П. Журавлева, Ю.В. Лебедева]. - М.: Просвещение, 2019.</t>
  </si>
  <si>
    <t>Лебедев Ю.В. Литература (2-х частях). Базовый уровень. 10 класс. М.: Просвещение, 2019</t>
  </si>
  <si>
    <t>Алгебра и начала математического анализа. Рабочая программа. Сборник примерных рабочих программ. 10—11 классы : учеб. пособие для общеобразоват. организаций : базовый и углубл. уровни / [сост. Т. А. Бурмистрова]. — 4-е изд. — М. : Просвещение, 2020. Геометрия. Рабочая программа: сборник примерных рабочих программ. 10—11 классы : учеб. пособие для общеобразоват. организаций : базовый и углубл. уровни / [сост. Т. А. Бурмистрова]. — 4-е изд. —М. : Просвещение, 2020</t>
  </si>
  <si>
    <t>4 алг+3 геом+1 вер. и стат.</t>
  </si>
  <si>
    <t>Горинов М.М., Данилов А.А., Моруков М.Ю. и другие; под редакцией Торкунова А.В. История России (в 3-х частях). Базовый и углубленный уровень. 10 класс. М.: Просвещение,2019;  Сороко-Цюпа О.С., Сороко-Цюпа А.О.; под редакцией Искендерова А.А. История. Веобщая история. Новейшая история. Базовый и углубленный уровни. 10 класс. М.: Просвещение,2019</t>
  </si>
  <si>
    <t>11</t>
  </si>
  <si>
    <t>Основы безопасности жизнедеятельности. Рабочая программа. Базовый уровень :  10–11 классы: учебно-методическое пособие / С. В. Ким. — М. : ВЕНТАНА-ГРАФ, 2019.</t>
  </si>
  <si>
    <t xml:space="preserve">базовый </t>
  </si>
  <si>
    <t>Ким С.В., Горский В.А. Основы безопасности жизнидеятельности. Базовый уровень. 10-11 классы. М.: ВЕНТАНА-ГРАФ,2020</t>
  </si>
  <si>
    <t>Рабочая программа. Физическая культура 10-11 класс. В.И. Лях.(базовый) М.: Просвещение 2019</t>
  </si>
  <si>
    <t xml:space="preserve">Лях В.И. Физическая культура, 10-11 класс. (базовый)М: Просвещение, 2019 </t>
  </si>
  <si>
    <t>70</t>
  </si>
  <si>
    <t xml:space="preserve">Обществознание. Примерный рабочие программы. Предметная линия учебников под редакцией Л. Н. Боголюбова. Базовый уровень. 10-11 классы: пособие для учителей общеобразоват. организаций / [А.Ю. Лазебникова, Н.И. Городецкая, Е.А. Рутковская]. — 3-е изд. — М. : Просвещение, 2019 </t>
  </si>
  <si>
    <t>6</t>
  </si>
  <si>
    <t>204</t>
  </si>
  <si>
    <t xml:space="preserve">Организация коллективных школьных дел, мероприятий, соревнований, участие в жизни школы. Беседы, занятия, походы, поездки, экскурсии, встречи с интересными людьми, проекты, тренировки, соревнования и тд. </t>
  </si>
  <si>
    <t>Литература. Рабочие программы. Предметная линия учебников  под редакцией В. Я. Коровиной.  5—9 классы: учебю пособие для общеобразоват. Организаций / [В.Я. Коровина, В.П. Журавлев, В.И. Коровин, Н.В. Беляева]. - 7-е изд. - М.: Просвещение, 2020г</t>
  </si>
  <si>
    <t>Алгебра. Рабочая программа: сборник примерных рабочих программ. 7-9 классы: учеб. пособие для общеобразоват. организаций / [сост. Т. А. Бурмистрова]. — 6­е изд. — М.: Просвещение, 2020.    Геометрия. Рабочая программа: сборник  рабочих программ 7-9 классы: пособие для учителей общеобразовательных организаций/ [составитель Т. А. Бурмистрова]. — 6-е изд. — М.: Просвещение, 2020</t>
  </si>
  <si>
    <t>7-9</t>
  </si>
  <si>
    <t>Рабочая программа и тематическое планирование курса «История России». 6—9 классы (основная школа) : учеб. пособие для общеобразоват. организаций / А. А. Данилов, О. Н. Журавлева, И. Е. Барыкина. — М.: Просвещение, 2020. Всеобщая история. История Нового времени. Рабочая программа. Поурочные рекомендации. 7 класс : учеб. пособие для общеобразоват. организаций / Т. В. Коваль, А. Я. Юдовская, Л. М. Ванюшкина. — М. : Просвещение, 2020</t>
  </si>
  <si>
    <t>6-9              7</t>
  </si>
  <si>
    <t>Обществознание. Рабочая программа. Поурочные разработки. 7 класс : учеб. пособие для общеобразоват. организаций / [Н. И. Городецкая, Л. Ф. Иванова, Т. Е. Лискова,Е. Л. Рутковская]. — М. : Просвещение, 2020</t>
  </si>
  <si>
    <t>6-9</t>
  </si>
  <si>
    <t>5-8</t>
  </si>
  <si>
    <t>Изобразительное искусство. Рабочие программы. Предметная линия учебников под редакцией Б.М. Неменского. 5-8 классы: учеб. пособие для общеобразоват. организаций / [Б.М. Немецкий, Л.А. Неменская, Н.А. Горяева, А.С. Питерских].  - М.: Просвещение, 2020.</t>
  </si>
  <si>
    <t>Технология. Примерные рабочие программы. Предметная линия учебников В.М. Казакевича и др. 5-9 классы: учеб. пособие для общеобразоват. организаций / В.М. Казакевич, Г.В. Пичугина, Г.Ю. Семенова. - М.: Провещение, 2020.</t>
  </si>
  <si>
    <t>Физическая культура. Рабочие программы. Предметная линия учебников М.Я. Виленского, В.И. Ляха. 5-9 классы: пособие для учителей общеобразоват. организаций / В.И.Лях. - 9-е изд. - М.: Просвещение, 2021.</t>
  </si>
  <si>
    <t>3алг.+2 геом.</t>
  </si>
  <si>
    <t>6-9               8</t>
  </si>
  <si>
    <t>Физика. Рабочая программа к  линии УМК А.В. Перышкина, Е.М. Гутник. 7-9 классы: учебно-методическое пособие / Н.В. Филонович, Е.М. Гутник. - М.: ДРОФА, 2020.</t>
  </si>
  <si>
    <t>Химия. Рабочие программы. Предметная линия учебников О.С. Габриеляна, И.Г. Остроумова И.Г., С.А. Сладкова. 8-9 классы: учеб. пособие для общеобразоват. организаций / О.С. Габриелян, С.А. Сладков. - М.: Просвещение, 2019.</t>
  </si>
  <si>
    <t>8-9</t>
  </si>
  <si>
    <t>3алг.+2геом.</t>
  </si>
  <si>
    <t>1) Рабочая программа и тематическое планирование курса "История России: 6-10 классы (основная школа): учеб пособие для ОУ / А.А. Данилов, 
О.Н. Журавлева, И.Е. Барыкина.- М.: Просвещение,2020 
2) Всеобщая история. История Нового времени. Рабочая программа. Поурочные рекомендации. 9 класс : учеб. пособие для общеобразоват. организаций / А. В. Игнатов. — М. : Просвещение, 2020</t>
  </si>
  <si>
    <t xml:space="preserve">6-9                9          </t>
  </si>
  <si>
    <t>0,5</t>
  </si>
  <si>
    <t>В.И. Сивоглазов, И.Б. Агафонов, Е.Т Захарова. Биология, 11 класс. (базовый)М: Дрофа, 2019</t>
  </si>
  <si>
    <t xml:space="preserve">Ваулина Ю.Е., Дули Д., Подоляко О.Е. и др.//Английский язык.   5 класс М: Просвещение, 2023                   </t>
  </si>
  <si>
    <t>Ладыженская Т.А., Баранов М. Т., Тростенцова Л.А. и др.//Русский язык. 5 класс М: Просвещение, 2023</t>
  </si>
  <si>
    <t>Коровина В.Я., Журавлев В.П., Коровин В.И.//Литература. 5 класс М: Просвещение, 2023</t>
  </si>
  <si>
    <t>Виленкин Н.Я., Жохов В.И., Чесноков А.С. и др.//Математика. Базовый уровень. 5 класс М: Просвещение, 2023</t>
  </si>
  <si>
    <t xml:space="preserve">Вигасин А. А., Годер Г. И., Свенцицкая И. С.; под ред. Искендерова А. А.//История. Всеобщая история. История Древнего мира.   5 класс М: Просвещение, 2023                   </t>
  </si>
  <si>
    <t>Алексеев А.И., Николина В.В., Липкина Е.К. и др.//География. 5 класс М: Просвещение, 2023</t>
  </si>
  <si>
    <t xml:space="preserve">Пасечник В. В., Суматохин С. В., Гапонюк З.Г., Швецов Г.Г./ Под ред. Пасечника В. В.//Биология. Базовый уровень.    5 класс М: Просвещение, 2023       </t>
  </si>
  <si>
    <t xml:space="preserve">Сергеева Г. П., Критская Е. Д.//Музыка.    5 класс М: Просвещение, 2023                  </t>
  </si>
  <si>
    <t xml:space="preserve">Горяева Н. А., Островская О. В./ под ред. Неменского Б. М.//Изобразительное искусство.  5 класс М: Просвещение, 2023                     </t>
  </si>
  <si>
    <t>В.П. Канакина, В.Г. Горецкий. Русский язык, 1 класс. М: Просвещение, 2023.   Горецкий В.Г., Кирюшкин В.А., Виноградская Л.А., Бойкина М.В. Азбука 1-2 часть. 1 класс. М: Просвещение, 2023</t>
  </si>
  <si>
    <t>Л.Ф. Климанова, М.В. Бойкина, В.Г. Горецкий, М.В. Голованова, Л.А. Виноградская. Литературное чтение, 1 класс. М: Просвещение, 2023</t>
  </si>
  <si>
    <t>М.И. Моро, С.И. Волкова, С.В. Степанова. Математика, 1 класс. М: Просвещение, 2023</t>
  </si>
  <si>
    <t>А.А. Плешаков. Окружающий мир, 1 класс. М: Просвещение, 2023</t>
  </si>
  <si>
    <t>Е. Д. Критская, Г.П. Сергеева, Т.С. Шмагина. Музыка, 1 класс. М: Просвещение, 2023</t>
  </si>
  <si>
    <t>Л.А. Неменская. Изобразительное искусство, 1 класс. М: Просвещение, 2023</t>
  </si>
  <si>
    <t xml:space="preserve">Лутцева Е.А., Зуева Т.П.//Технология.   1 класс М: Просвещение, 2023        </t>
  </si>
  <si>
    <t>В.П. Канакина, В.Г. Горецкий. Русский язык, 2 класс. М: Просвещение, 2019</t>
  </si>
  <si>
    <t>Л.Ф. Климанова, В.г. Горецкий, М.В. Голованова, Л.А. Виноградская, М.В. Бойкина. Литературное чтение, 2 класс. М: Просвещение, 2019</t>
  </si>
  <si>
    <t>А.А. Плешаков. Окружающий мир, 2 класс. М: Просвещение, 2019</t>
  </si>
  <si>
    <t>Е. Д. Критская, Г.П. Сергеева, Т.С. Шмагина. Музыка, 3 класс. М: Просвещение, 2019</t>
  </si>
  <si>
    <t>Л.А. Неменская. Изобразительное искусство, 1 класс. М: Просвещение, 2019</t>
  </si>
  <si>
    <t xml:space="preserve">Лутцева Е.А., Зуева Т.П.//Технология.   1 класс М: Просвещение, 2019     </t>
  </si>
  <si>
    <t>В.И. Лях. Физическая культура, 1-4 классы. М: Просвещение, 2019</t>
  </si>
  <si>
    <t>В.П. Канакина, В.Г. Горецкий. Русский язык, 3 класс. М: Просвещение, 2020</t>
  </si>
  <si>
    <t>Е. Д. Критская, Г.П. Сергеева, Т.С. Шмагина. Музыка, 4 класс. М: Просвещение, 2021</t>
  </si>
  <si>
    <t>Л.А. Неменская. Изобразительное искусство, 4 класс. М: Просвещение, 2021</t>
  </si>
  <si>
    <t>Баранов М.Т., Ладыженская Т.А.,  Тростенцова Л.А. Русский язык (в 2-х частях). 6 класс. М.: Просвещение,2022</t>
  </si>
  <si>
    <t>Полухина В.П., Коровина В.Я., Журавлев В.П. Литература (в 2-х частях). 6 класс. М.: Просвещение, 2019</t>
  </si>
  <si>
    <t>Виленкин Н.Я., Жохов В.И., Чесноков А.С. и др.//Математика. Базовый уровень. 6 класс М: Просвещение, 2019</t>
  </si>
  <si>
    <t>Л.А. Неменская. Изобразительное искусство, 6 класс. М: Просвещение, 2019</t>
  </si>
  <si>
    <t>Виленский М.Я., Тутевский И.М., Торочкова Т.Ю. и другие; под редакцией Виленского М.Я. Физическая культура. 5-7 классы. М.: Просвещение,2019</t>
  </si>
  <si>
    <t>Баранов М.Т., Ладыженская Т.А.,  Тростенцова Л.А. Русский язык (в 2-х частях). 7 класс. М.: Просвещение,2019</t>
  </si>
  <si>
    <t>Коровина В.Я., Журавлев В.П., Коровин В.И. Литература (в 2-х частях). 7 класс. М.: Просвещение,2019</t>
  </si>
  <si>
    <t>Боголюбов Л.Н., Иванова Л.Ф., Городецкая Н.И. Обществознание. 7 класс. М.: Просвещение,2019</t>
  </si>
  <si>
    <t>А.В. Перышкин. Физика, 7 класс. М: Дрофа, 2019</t>
  </si>
  <si>
    <t>Габриелян О.С., Остроумов И.Г., Сладков С.А. Химия. 8 класс. М.: Просвещение, 2020</t>
  </si>
  <si>
    <t>Лях В.И. Физическая культура. 8-9 классы. М.: Просвещение,2019</t>
  </si>
  <si>
    <t>В.М. Казакевич, Г.В. Пичугина, Г.Ю. Семенова. - М.: Провещение, 2020</t>
  </si>
  <si>
    <t>Ладыженская Т.А.,  Тростенцова Л.А. Русский язык (в 2-х частях). 8 класс. М.: Просвещение,2019</t>
  </si>
  <si>
    <t>Коровина В.Я., Журавлев В.П., Коровин В.И. Литература (в 2-х частях). 8 класс. М.: Просвещение,2019</t>
  </si>
  <si>
    <t>Арсентьев Н.М., Данилов А.А., Курукин И.В. и др. История России, 8 класс. М: Просвещение, 2019,А.Я Юдовская, П.А. Баранов, Л.М. Ванюшкина Всеобщая история. История Нового времени 8 класс.М: Просвещение,2019</t>
  </si>
  <si>
    <t>Боголюбов Л.Н., Иванова Л.Ф., Городецкая Н.И. Обществознание. 8 класс. М.: Просвещение,2019</t>
  </si>
  <si>
    <t>Тростенцова Л.А., Ладыженская Т.А.,  Дейкина А.Д. . Русский язык (в 2-х частях). 9 класс. М.: Просвещение,2019</t>
  </si>
  <si>
    <t>Коровина В.Я., Журавлев В.П., Коровин В.И. Литература (в 2-х частях). 9 класс. М.: Просвещение,2019</t>
  </si>
  <si>
    <t>В.П. Дронов, В.Я. Ром. География, 9 класс. М: Дрофа, 2019</t>
  </si>
  <si>
    <t>А.В. Перышкин, Е.М. Гутник. Физика, 9 класс. М: Дрофа, 2019</t>
  </si>
  <si>
    <t>Габриелян О.С., Остроумов И.Г., Сладков С.А. Химия. 9 класс. М.: Просвещение,2020</t>
  </si>
  <si>
    <t>Боголюбов Л.Н., Лазебникова А.Ю., Матвеев А.И. и другие; под редакцией Боголюбова Л.Н., Лазебниковой А.Ю. Обществознание. Базовый уровень. 10 класс. М.: Просвещение,2019</t>
  </si>
  <si>
    <t>Максаковский В.П. География 10 класс М: Просвещение, 2023</t>
  </si>
  <si>
    <t>И.Г. Семакин, Е.К. Хеннер, Т.Ю. Шеина. Информатика, 10 класс.(базовый) М: Бином, 2019</t>
  </si>
  <si>
    <t>В.И. Сивоглазов. Биология, 10 класс. (базовый и углубленный) М: Дрофа, 2020</t>
  </si>
  <si>
    <t>132</t>
  </si>
  <si>
    <t>66</t>
  </si>
  <si>
    <t>33</t>
  </si>
  <si>
    <t>99</t>
  </si>
  <si>
    <t>1-4</t>
  </si>
  <si>
    <t>Учебный план _1 класса ГБОУ  СОШ с. Ольгино на 2023-2024 уч. год</t>
  </si>
  <si>
    <t>Учебный план _2_ класса ГБОУ с. Ольгино на 2023-2024 уч. год</t>
  </si>
  <si>
    <t>Учебный план _4_ класса ГБОУ СОШ с. Ольгино на 2023-2024 уч. год</t>
  </si>
  <si>
    <t>Учебный план _5 класса ГБОУ СОШ с. Ольгино на 2023-2024 уч. год</t>
  </si>
  <si>
    <t>Учебный план _7_ класса ГБОУ СОШ с. Ольгино  на 2023-2024 уч. год</t>
  </si>
  <si>
    <t>Учебный план _8_ класса ГБОУ СОШ с. Ольгино на 2023-2024 уч. год</t>
  </si>
  <si>
    <t>Учебный план _9_ класса ГБОУ СОШ с. Ольгино  на 2023-2024 уч. год</t>
  </si>
  <si>
    <t>Учебный план 10  класса ГБОУ СОШ с. Ольгино_на 2023-2024 уч. год</t>
  </si>
  <si>
    <t>Учебный план 10  класса ГБОУ СОШс. Ольгино_на 2023-2024 уч. год</t>
  </si>
  <si>
    <t>Учебный план _11 класса ГБОУ СОШ с. Ольгино  на 2023-2024 уч. год</t>
  </si>
  <si>
    <t>универсальный (история, право)</t>
  </si>
  <si>
    <t>3алг+2 геом.</t>
  </si>
  <si>
    <t>102+68</t>
  </si>
  <si>
    <t>140</t>
  </si>
  <si>
    <t>Горинов М.М., Данилов А.А., Моруков М.Ю. и другие; под редакцией Торкунова А.В. История России (в 3-х частях). Базовый и углубленный уровень. 10 класс. М.: Просвещение,2019;  Сороко-Цюпа О.С., Сороко-Цюпа А.О.; под редакцией Искендерова А.А. История. Веобщая история. Новейшая история. Базовый и углубленный уровни. 10 класс. М.: Просвещение,2020</t>
  </si>
  <si>
    <t>Никитин А.Ф., Никитина Т.И., Акчурин Т.ф. Право. Базовый и углубленный уровни. 10-11 классы. М.: ДРОФА, 2019</t>
  </si>
  <si>
    <t>Русский язык. Примерная рабочая программа и поурочные разработки. 10-11 классы: учеб. пособие для общеобразоват. организаций / Л.М. Рыбченкова, И.Н. Добротина. - М.: Просвещение, 2021.</t>
  </si>
  <si>
    <t>Рыбченкова Л.М., Александрова О.М., Нарушевич А.Г. и другие. Русский язык. Базовый уровень. 10-11 класс. М.: Просвещение, 2019</t>
  </si>
  <si>
    <t>Михайлов О.Н., Шайтанов И.О., Чалмаев В.А. и другие; под редакцией Журавлева В.П. Литература (2-х частях). Базовый уровень. 11 класс. М.: Просвещение, 2020</t>
  </si>
  <si>
    <t>Английский язык. Рабочие программы. Предметная линия учебников «Английский в фокусе». 10–11 классы : пособие для учителей общеобразоват. организаций : базовый уровень / В. Г. Апальков. — М. : Просвещение,  2019.</t>
  </si>
  <si>
    <t>Афанасьева О.В., Дули Д., Михеева И.В. и другие. Английский язык. Базовый уровень. 10 класс. М.: Просвещение, 2019</t>
  </si>
  <si>
    <t>Афанасьева О.В., Дули Д., Михеева И.В. и другие. Английский язык. Базовый уровень. 11 класс. М.: Просвещение, 2020</t>
  </si>
  <si>
    <t>Боголюбов Л.Н., Городецкая Н.И., Лазебникова А.Ю. и другие; под редакцией Боголюбова Л.Н., Лазебниковой А.Ю. Обществознание. Базовый уровень. 11 класс. М.: Просвещение,2019</t>
  </si>
  <si>
    <t xml:space="preserve">Воспитательные мероприятия
</t>
  </si>
  <si>
    <t>«Нравственные основы семейной жизни»</t>
  </si>
  <si>
    <t>подготовка и защита индивидуальных или групповых проектов, экскурсии, спортивные соревнования, праздники, семейные гостиные, встречи с интересными людьми, литературные гостиные и т.п.</t>
  </si>
  <si>
    <t>ВД по предметам школьной программы</t>
  </si>
  <si>
    <t>Финансовая грамотность.Цифровой мир</t>
  </si>
  <si>
    <t>проектная деятельность, конкурсы, олимпиады, предметные недели</t>
  </si>
  <si>
    <t>Политический вектор развития современного общества</t>
  </si>
  <si>
    <t>Рабочая программа элективного курса  "Избирательное право и избирательный процесс" для 10-11 классов. Автор Омельченко О. В. Рассмотрена на ПС №1 от 29.08.19</t>
  </si>
  <si>
    <t>Избирательное право и избирательный процесс</t>
  </si>
  <si>
    <t>Программа учебного (элективного) курса "Политический вектор развития современного общества" для общеобразовательных организаций, реализующих программы общего среднего образования: 10-11 классы./И. Л. Каменчук, С. А. Геращенко, И.М. Власова.-Саратов, 2018</t>
  </si>
  <si>
    <t>Занимательная математика</t>
  </si>
  <si>
    <t>Программа элективного курса  по математике "Занимательная математика" для 10-11 классов. Е. А. Семенко. - М.: "Просвещение", 2018</t>
  </si>
  <si>
    <t>Экологическая безопасность</t>
  </si>
  <si>
    <t xml:space="preserve">Рабочая программа элективного курса «Экологическая
безопасность. Школьный экологический мониторинг», автор И.В. Хомутова. Сборник примерных рабочих программ. Элективные курсы для профильной школы: учебное пособие для общеобразовательных организаций/ Н.В. Антипова – М.: Просвещение, 2019.
</t>
  </si>
  <si>
    <t xml:space="preserve">Английский язык. Рабочая программа. Предметные линии учебников «Английский в фокусе». 5—9 классы : учеб. пособие для общеобразоват. организаций / В.Г. Апальков. — 4-е изд. - М.: Просвещение, 2019. </t>
  </si>
  <si>
    <t>Семакин И.Г., Залогова Л.А., Русаков С.В, Шестакова Л.В. Информатика. 9 класс. М.: БИНОМ. Лаборатория знаний , 2021.</t>
  </si>
  <si>
    <t>1)Арсентьев Н.М., Данилов А.А.,Левандовский А.А. и др. под редакцией Торкунова А.В. История России (в 2-х частях). 9 класс. М.: Просвещение, 2019. 
2)Сорока-Цюпа О.С. Всеобщая история. Новейшая история. М.: Просвещение,2019</t>
  </si>
  <si>
    <t>Основы безопасности жизнедеятельности. Примерные рабочие программы. Предметная линия учебников под редакцией А.Т. Смирнова.  5–9 классы: учеб. пособие для общеобразоват. организаций / А.Т. Смирнов, Б.О. Хренников. — М.: Просвещение, 2021.</t>
  </si>
  <si>
    <t>Смирнов А. Т., Хренников Б. О. / Под ред. Смирнова А. Т. Основы безопасности жизнедеятельности. 9 класс. М.: Прсвещение, 2019</t>
  </si>
  <si>
    <t>год</t>
  </si>
  <si>
    <t xml:space="preserve">1) Макарычев Ю.Н., Миндюк., Нешков К.И. и др. под редакцией Теляковского С.А. Алгебра. 9 класс. М.: Просвещение, 2018. 2) Погорелов А. В. Геометрия.7-9 классы. М.: Просвещение,2021 </t>
  </si>
  <si>
    <t>секция</t>
  </si>
  <si>
    <t>0</t>
  </si>
  <si>
    <t>проектная деятельность, беседы, практика</t>
  </si>
  <si>
    <t>50</t>
  </si>
  <si>
    <t>Модуль Информационная безопасность. Основное общее образование. Рекомендовано МОиН СО, Самара, 2019</t>
  </si>
  <si>
    <t>проектная деятельность, конкурсы, олимпиады</t>
  </si>
  <si>
    <t>курс</t>
  </si>
  <si>
    <t>Компьютерное черчение
Уханева В.А., Животова Е.Б. Компьютерная графика. Черчение. 9 класс - М.: Просвещение, 2021</t>
  </si>
  <si>
    <t>проекты, конкурсы, практика</t>
  </si>
  <si>
    <t>80</t>
  </si>
  <si>
    <t>круглый стол, классные часы, беседы</t>
  </si>
  <si>
    <t xml:space="preserve">Английский язык. Рабочие программы. 
Предметная линия учебников «Английский в фокусе». 5-9 классы (4-е изд., перераб., авт. В. Г. Апальков) – М.: Просвещение, 2019. </t>
  </si>
  <si>
    <t>Ваулина Ю.Е., Дули Д., Подоляко О.Е. Английский язык.8 класс.М.: Просвещение,2019.</t>
  </si>
  <si>
    <t>Усачева В.О.,Школяр Л.В. Музыка.8 класс. М.: Вентана- Граф, 2019</t>
  </si>
  <si>
    <t>Казакевич В.М., Пичугина Г.В., Семенова Г.Ю. и другие; под редакцией Казакевича В.М. Технология. 8-9 класс. М.: Просвещение,, 2022</t>
  </si>
  <si>
    <t>Семакин И.Г., Залогова Л.А., Русаков С.В,, Шестакова Л.В. Информатика. 8 класс. М.: БИНОМ. Лаборатория знаний, 2021</t>
  </si>
  <si>
    <t>Компьютерное черчение
Уханева В.А., Животова Е.Б. Компьютерная графика. Черчение. 8 класс - М.: Просвещение, 2021</t>
  </si>
  <si>
    <t>71</t>
  </si>
  <si>
    <t>Ваулина Ю.Е., Дули Д., Подоляко О.Е. Английский язык.7 класс.М.: Просвещение,2019</t>
  </si>
  <si>
    <t>Коринская В.А., Душина И.В., Щенев В.А. География. География материков и океанов. 7 класс. М.:Дрофа,2019</t>
  </si>
  <si>
    <t xml:space="preserve">Биология. Примерные рабочие программы. Предметная линия учебников В.И. Сивоглазова. 5-9 классы: учеб. пособие для общеобразоват. организаций / В.И. Сивоглазов. - М.: Просвещение, 2020.               </t>
  </si>
  <si>
    <t>Сивоглазов В.И., Сарычева Н. Ю., Каменский А. А. Биология. 7 кл. – М.: Просвещение, 2021.</t>
  </si>
  <si>
    <t xml:space="preserve">Биология. Примерные рабочие программы. Предметная линия учебников В.И. Сивоглазова. 5-9 классы: учеб. пособие для общеобразоват. организаций / В.И. Сивоглазов. - М.: Просвещение, 2020.  </t>
  </si>
  <si>
    <t>Сивоглазов В.И., Каменский А.А., Сарычева Н.Ю. Биология. 8 кл.   М.:Просвещение,2022.</t>
  </si>
  <si>
    <t xml:space="preserve">Казакевич В.М., Пичугина Г.В.,
Семѐнова Г.Ю. Технология. 7 класс.
Под ред. Казакевич В.М. – М.:
Просвещение, 2021
</t>
  </si>
  <si>
    <t>Основы безопасности жизнедеятельности. Примерные рабочие программы. Предметная линия учебников под редакцией А.Т. Смирнова.  7–9 классы: учеб. пособие для общеобразоват. организаций / А.Т. Смирнов, Б.О. Хренников. — М.: Просвещение, 2021.</t>
  </si>
  <si>
    <t>объединение</t>
  </si>
  <si>
    <t>клуб</t>
  </si>
  <si>
    <t>проектная деятельность, практика</t>
  </si>
  <si>
    <t>Примерная рабочая программа учебного курса "История Самарского края" (в 2-х ч.). Основное общее образование. Авт. Козловская Г.И.,Захарченко А.В., Королев А. И., Ремезова Л. А. Самара, 2019</t>
  </si>
  <si>
    <t>курс, проекты, беседы, круглый стол</t>
  </si>
  <si>
    <t>Ваулина Ю.Е., Дули Д., Подоляко О.Е. Английский язык.6 класс.М.: Просвещение,2019.</t>
  </si>
  <si>
    <t>Н.М. Арсентьев, А.А. Данилов, П.С. Стефанович идр. Под редакцией торкунова А.В.. История России(в 2-х частях), 6 класс. М: Просвещение, 2019, А.Я Юдовская, Баранов П.А..История средних веков. 6 класс М: Просвещение, 2019</t>
  </si>
  <si>
    <t>Боголюбов Л. Н. , Виноградова Н. Ф., Городецкая Н. И.  Обществознание. 6 класс – М.: Просвещение, 2021</t>
  </si>
  <si>
    <t>Сивоглазов В.И., Плешаков А.А. Биология. 6 класс. М.: Просвещение, 2020</t>
  </si>
  <si>
    <t xml:space="preserve">Казакевич В.М., Пичугина Г.В.,
Семѐнова Г.Ю. Технология. 6 класс.
Под ред. Казакевич В.М. – М.:
Просвещение, 2021
</t>
  </si>
  <si>
    <t>Усачева В.О. Музыка. 6 класс. М.: Вентана- Граф, 2019</t>
  </si>
  <si>
    <t>проектная деятельность, беседы о ЗОЖ</t>
  </si>
  <si>
    <t xml:space="preserve">Казакевич В.М., Пичугина Г.В., Семенова Г.Ю. и другие; под редакцией Казакевича В.М. Технология. 5 класс. М.: Просвещение, 2021.
</t>
  </si>
  <si>
    <t>Виленский М.Я.,
Туревский И.М.,
Торочкова Т.Ю. и др./
Под ред. Виленского М.Я.
 Физическая культура. 5-7 кл. – М.: Просвещение, 2019</t>
  </si>
  <si>
    <t>ВД ученических сообществ</t>
  </si>
  <si>
    <t xml:space="preserve">Канакина В.П., Горецкий В.Г. Русский язык. 4 класс. В 2-х частях. Часть 1,2. М.: Просвещение, 2021
</t>
  </si>
  <si>
    <t>Л.Ф. Климанова,  В.Г. Горецкий, М.В. Голованова.Литературное чтение. 4 класс. Ч.1,2. М.:Просвещение, 2021</t>
  </si>
  <si>
    <t>Быкова Н.И., Дули Д..Поспелова М.Д. Английский язык. 4 кл.- М.: Просвещение, 2019</t>
  </si>
  <si>
    <t>М.И. Моро, М.А. Бантова, Г.В. Бельтюкова и др.Математика. 4 класс. Ч.1,2. М.: Просвещение,2021</t>
  </si>
  <si>
    <t>Плешаков А.А., Крючкова Е. А.  Окружающий мир.3 класс. Ч.1,2. М.: Просвещение, 2021</t>
  </si>
  <si>
    <t>Студеникин М.Т. Основы религиозных культур и светской этики. Основы светской этики. 4  кл. ООО " Русское слово", 2019</t>
  </si>
  <si>
    <t xml:space="preserve">Лутцева Е.А., Зуева Т.П.//Технология.   4 класс М: Просвещение, 2019     </t>
  </si>
  <si>
    <r>
      <t>Спортивно-оздоровительная деятельность</t>
    </r>
    <r>
      <rPr>
        <i/>
        <sz val="10"/>
        <color theme="1"/>
        <rFont val="Times New Roman"/>
        <family val="1"/>
        <charset val="204"/>
      </rPr>
      <t xml:space="preserve"> </t>
    </r>
  </si>
  <si>
    <r>
      <t>Проектно-исследовательская деятельность</t>
    </r>
    <r>
      <rPr>
        <sz val="10"/>
        <color theme="1"/>
        <rFont val="Times New Roman"/>
        <family val="1"/>
        <charset val="204"/>
      </rPr>
      <t xml:space="preserve"> </t>
    </r>
  </si>
  <si>
    <t>Примерная рабочая программа учебного курса "Рассказы по истории Самарского края". Начальное общее образование. Авт. Козловская Г.И., Московский О. В., Разагатова Н. А., Ремезова Л. А. Самара, 2019</t>
  </si>
  <si>
    <t>Конкурсы, экскурсии, беседы, круглый стол</t>
  </si>
  <si>
    <t>классные часы, беседы</t>
  </si>
  <si>
    <r>
      <t>Коммуникативная деятельность</t>
    </r>
    <r>
      <rPr>
        <sz val="10"/>
        <color theme="1"/>
        <rFont val="Times New Roman"/>
        <family val="1"/>
        <charset val="204"/>
      </rPr>
      <t xml:space="preserve"> </t>
    </r>
  </si>
  <si>
    <r>
      <t>Художественно-эстетическая творческая деятельность</t>
    </r>
    <r>
      <rPr>
        <sz val="10"/>
        <color theme="1"/>
        <rFont val="Times New Roman"/>
        <family val="1"/>
        <charset val="204"/>
      </rPr>
      <t xml:space="preserve"> </t>
    </r>
  </si>
  <si>
    <t>кружок</t>
  </si>
  <si>
    <r>
      <t>Информационная культура</t>
    </r>
    <r>
      <rPr>
        <sz val="10"/>
        <color theme="1"/>
        <rFont val="Times New Roman"/>
        <family val="1"/>
        <charset val="204"/>
      </rPr>
      <t xml:space="preserve"> </t>
    </r>
  </si>
  <si>
    <r>
      <t>Интеллектуальные марафоны</t>
    </r>
    <r>
      <rPr>
        <sz val="10"/>
        <color theme="1"/>
        <rFont val="Times New Roman"/>
        <family val="1"/>
        <charset val="204"/>
      </rPr>
      <t> </t>
    </r>
  </si>
  <si>
    <r>
      <t>. «Учение с увлечением!»</t>
    </r>
    <r>
      <rPr>
        <sz val="10"/>
        <color theme="1"/>
        <rFont val="Times New Roman"/>
        <family val="1"/>
        <charset val="204"/>
      </rPr>
      <t xml:space="preserve"> </t>
    </r>
  </si>
  <si>
    <t>деловые, ролевые игры, предметная неделя</t>
  </si>
  <si>
    <t>Л.Ф. Климанова, В.Г. Горецкий, М.В. Голованова. Литературное чтение, 3 класс. М: Просвещение, 2020</t>
  </si>
  <si>
    <t>Быкова Н.И., Дули Д..Поспелова М.Д. Английский язык. 3 кл.- М.: Просвещение, 2019</t>
  </si>
  <si>
    <t>М.И. Моро, М.А. Бантова и др. Математика, 3 класс. М: Просвещение, 2020</t>
  </si>
  <si>
    <t>А.А. Плешаков. Окружающий мир, 3 класс. М: Просвещение, 2020</t>
  </si>
  <si>
    <t>Е. Д. Критская, Г.П. Сергеева, Т.С. Шмагина. Музыка, 3 класс. М: Просвещение, 2020</t>
  </si>
  <si>
    <t>Л.А. Неменская. Изобразительное искусство, 3 класс. М: Просвещение, 2019</t>
  </si>
  <si>
    <t xml:space="preserve">Лутцева Е.А., Зуева Т.П.//Технология.   3 класс М: Просвещение, 2019     </t>
  </si>
  <si>
    <t>Быкова Н. И., Дули Д., Поспелова М. Д. и др.//Английский язык. 2 класс М: Просвещение, 2021</t>
  </si>
  <si>
    <t>Моро М.И., Бантова М.А., Бельтюкова Г.В. Математика (в 2-х частях). 2 класс. М.: Просвещение, 2019</t>
  </si>
  <si>
    <t>Лях В.И. Физическая культура. 1-4 класс. М.: Прсовещение, 2019</t>
  </si>
  <si>
    <t>динамическая пауза, прогулки на свежем воздухе</t>
  </si>
  <si>
    <t>Сахаров А.Н., Кочегаров К.А. Основы духовно-нравственной культуры народов России. 5 класс. М.: Русское слово,2019</t>
  </si>
  <si>
    <t>https://edsoo.ru/Federalnaya_rabochaya_programma_nachalnogo_obschego_obrazovaniya_predmeta_Russkij_yazik_.htm</t>
  </si>
  <si>
    <t>https://edsoo.ru/Federalnaya_rabochaya_programma_nachalnogo_obschego_obrazovaniya_predmeta_Literaturnoe_chtenie_.htm</t>
  </si>
  <si>
    <t>https://edsoo.ru/Federalnaya_rabochaya_programma_nachalnogo_obschego_obrazovaniya_predmeta_Okruzhayuschij_mir_.htm</t>
  </si>
  <si>
    <t>https://edsoo.ru/Primernaya_rabochaya_programma_nachalnogo_obschego_obrazovaniya_predmeta_Matematika_proekt_.htm</t>
  </si>
  <si>
    <t>https://edsoo.ru/Primernaya_rabochaya_programma_nachalnogo_obschego_obrazovaniya_predmeta_Anglijskij_yazik_proekt_0.htm</t>
  </si>
  <si>
    <t>https://edsoo.ru/Primernaya_rabochaya_programma_nachalnogo_obschego_obrazovaniya_predmeta_Muzika_proekt_.htm</t>
  </si>
  <si>
    <t>https://edsoo.ru/Primernaya_rabochaya_programma_nachalnogo_obschego_obrazovaniya_predmeta_Izobrazitelnoe_iskusstvo.htm</t>
  </si>
  <si>
    <t>https://edsoo.ru/Primernaya_rabochaya_programma_nachalnogo_obschego_obrazovaniya_predmeta_Tehnologiya_proekt_.htm</t>
  </si>
  <si>
    <t>https://edsoo.ru/Primernaya_rabochaya_programma_nachalnogo_obschego_obrazovaniya_predmeta_Fizicheskaya_kultura_proekt_.htm</t>
  </si>
  <si>
    <t>https://edsoo.ru/Primernaya_rabochaya_programma_nachalnogo_obschego_obrazovaniya_predmeta_Oosnovi_religionih_kultur_i_svetstkoj_etiki_proekt_.htm</t>
  </si>
  <si>
    <t>https://edsoo.ru/Primernaya_rabochaya_programma_osnovnogo_obschego_obrazovaniya_predmeta_Biologiya_proekt_.htm</t>
  </si>
  <si>
    <t>https://edsoo.ru/Primernaya_rabochaya_programma_osnovnogo_obschego_obrazovaniya_predmeta_Muzika_proekt_.htm</t>
  </si>
  <si>
    <t>https://edsoo.ru/Primernaya_rabochaya_programma_osnovnogo_obschego_obrazovaniya_predmeta_Tehnologiya_proekt_.htm</t>
  </si>
  <si>
    <t>https://edsoo.ru/Primernaya_rabochaya_programma_osnovnogo_obschego_obrazovaniya_predmeta_Fizicheskaya_kultura_proekt_.htm</t>
  </si>
  <si>
    <t xml:space="preserve">https://edsoo.ru/Primernaya_rabochaya_programma_osnovnogo_obschego_obrazovaniya_predmeta_Osnovi_duhovno_nravstvennoj_kulturi_narodov_Rossii_.htm </t>
  </si>
  <si>
    <t>5-6</t>
  </si>
  <si>
    <t xml:space="preserve">https://edsoo.ru/Primernaya_rabochaya_programma_osnovnogo_obschego_obrazovaniya_predmeta_Anglijskij_yazik_proekt_.htm </t>
  </si>
  <si>
    <t>https://edsoo.ru/Federalnaya_rabochaya_programma_osnovnogo_obschego_obrazovaniya_predmeta_Obschestvoznanie_.htm</t>
  </si>
  <si>
    <t>https://edsoo.ru/Primernaya_rabochaya_programma_po_predmetu_Izobrazitelnoe_iskusstvo_.htm</t>
  </si>
  <si>
    <t xml:space="preserve">https://edsoo.ru/Primernaya_rabochaya_programma_po_predmetu_Izobrazitelnoe_iskusstvo_.htm </t>
  </si>
  <si>
    <t>5-7</t>
  </si>
  <si>
    <t xml:space="preserve">https://edsoo.ru/Primernaya_rabochaya_programma_osnovnogo_obschego_obrazovaniya_predmeta_Informatika_proekt_.htm </t>
  </si>
  <si>
    <t xml:space="preserve">https://edsoo.ru/Primernaya_rabochaya_programma_osnovnogo_obschego_obrazovaniya_predmeta_Fizika_proekt_.htm </t>
  </si>
  <si>
    <t xml:space="preserve">https://edsoo.ru/Federalnaya_rabochaya_programma_osnovnogo_obschego_obrazovaniya_predmeta_Osnovi_bezopasnosti_zhiznedeyatelnosti_.htm </t>
  </si>
  <si>
    <t xml:space="preserve">https://edsoo.ru/Primernaya_rabochaya_programma_osnovnogo_obschego_obrazovaniya_uchebnogo_modulya_Vvedenie_v_Novejshuyu_istoriyu_Rossii_Proekt_.htm </t>
  </si>
  <si>
    <t>9</t>
  </si>
  <si>
    <t xml:space="preserve">https://edsoo.ru/Federalnaya_rabochaya_programma_srednego_obschego_obrazovaniya_predmeta_Russkij_yazik_.htm </t>
  </si>
  <si>
    <t xml:space="preserve">https://edsoo.ru/Primernaya_rabochaya_programma_srednego_obschego_obrazovaniya_predmeta_Literatura_6.htm </t>
  </si>
  <si>
    <t xml:space="preserve">https://edsoo.ru/Primernaya_rabochaya_programma_srednego_obschego_obrazovaniya_predmeta_Anglijskij_yazik_.htm </t>
  </si>
  <si>
    <t xml:space="preserve">https://edsoo.ru/Federalnaya_rabochaya_programma_srednego_obschego_obrazovaniya_predmeta_Istoriya_.htm </t>
  </si>
  <si>
    <t xml:space="preserve">https://edsoo.ru/Primernaya_rabochaya_programma_srednego_obschego_obrazovaniya_predmeta_Obschestvoznanie_uglublennij_uroven_.htm </t>
  </si>
  <si>
    <t xml:space="preserve">https://edsoo.ru/Federalnaya_rabochaya_programma_srednego_obschego_obrazovaniya_predmeta_Geografiya_.htm </t>
  </si>
  <si>
    <t xml:space="preserve">https://edsoo.ru/Primernaya_rabochaya_programma_srednego_obschego_obrazovaniya_predmeta_Matematika_uglublennij_uroven.htm </t>
  </si>
  <si>
    <t xml:space="preserve">https://edsoo.ru/Primernaya_rabochaya_programma_srednego_obschego_obrazovaniya_predmeta_Informatika_.htm </t>
  </si>
  <si>
    <t xml:space="preserve">https://edsoo.ru/Primernaya_rabochaya_programma_srednego_obschego_obrazovaniya_predmeta_Fizika_.htm </t>
  </si>
  <si>
    <t xml:space="preserve">https://edsoo.ru/Primernaya_rabochaya_programma_srednego_obschego_obrazovaniya_predmeta_Himiya_bazovij_uroven.htm </t>
  </si>
  <si>
    <t xml:space="preserve">https://edsoo.ru/Primernaya_rabochaya_programma_srednego_obschego_obrazovaniya_predmeta_Biologiya_uglublennij_uroven.htm </t>
  </si>
  <si>
    <t xml:space="preserve">https://edsoo.ru/Federalnaya_rabochaya_programma_srednego_obschego_obrazovaniya_predmeta_Osnovi_bezopasnosti_zhiznedeyatelnosti_Variant_1_.htm </t>
  </si>
  <si>
    <t>104</t>
  </si>
  <si>
    <t xml:space="preserve">https://edsoo.ru/Primernaya_rabochaya_programma_srednego_obschego_obrazovaniya_predmeta_Fizicheskaya_kultura_.htm </t>
  </si>
  <si>
    <t xml:space="preserve">https://edsoo.ru/Federalnaya_rabochaya_programma_srednego_obschego_obrazovaniya_predmeta_Obschestvoznanie_.htm </t>
  </si>
  <si>
    <t xml:space="preserve">https://edsoo.ru/Primernaya_rabochaya_programma_srednego_obschego_obrazovaniya_predmeta_Biologiya_.htm </t>
  </si>
  <si>
    <t>Курсы внеурочной деятельности к финансированию</t>
  </si>
  <si>
    <t xml:space="preserve">Курсы внеурочной деятельности в дополнение к финансируемым </t>
  </si>
  <si>
    <t xml:space="preserve">Финанси-
руются, класс 
</t>
  </si>
  <si>
    <t>*2</t>
  </si>
  <si>
    <t>проектная деятельность</t>
  </si>
  <si>
    <t>*1</t>
  </si>
  <si>
    <t>*3</t>
  </si>
  <si>
    <t>ВД по формированию 
функциональной грамотности, проектная и исследовательская деятельность</t>
  </si>
  <si>
    <t>ВД направленная на развитие 
личности, профориентацию, предпрофильную подготовку</t>
  </si>
  <si>
    <t>ВД по организации 
педагогической поддержки</t>
  </si>
  <si>
    <t>ВД по учебным предметам 
образовательной программы</t>
  </si>
  <si>
    <t>ВД по обеспечению 
безопасности и жизни обучающихся</t>
  </si>
  <si>
    <t>ВД по реализации комплекса 
воспитательных мероприятий</t>
  </si>
  <si>
    <t>классный час</t>
  </si>
  <si>
    <t>ВД по организации 
деятельности ученических сообществ</t>
  </si>
  <si>
    <t>*7</t>
  </si>
  <si>
    <t>Смирнов А. Т., Хренников Б. О. / Под ред. Смирнова А. Т. Основы безопасности жизнедеятельности. 5 класс. М.: Прсвещение, 2021</t>
  </si>
  <si>
    <t>практика</t>
  </si>
  <si>
    <t>30</t>
  </si>
  <si>
    <t>1. Ю.Н. Макарычев. Алгебра, 7 класс. М: Просвещение, 2019                     
2. Г.С. Атанасян, В.Ф. Бутузов, С.Б. Кадомцев и др. Геометрия 7-9 классы. М: Просвещение, 2019
3) Высоцкий И.Р., Ященко И.В./под ред. Ященко И. В.//Математика. Вероятность и статистика. Базовый уровень. в 2-х ч., 2023</t>
  </si>
  <si>
    <t>Смирнов А.Т.,Хренников Б.О. Основы безопасности  жизнедеятельности. 8 класс. М.: Просвещение,2019</t>
  </si>
  <si>
    <t>Смирнов А. Т., Хренников Б. О. / Под ред. Смирнова А. Т. Основы безопасности жизнедеятельности. 7класс. М.: Прсвещение, 2019</t>
  </si>
  <si>
    <t>А.В. Перышкин. Физика, 8 класс. М: Дрофа, 2019</t>
  </si>
  <si>
    <t>Ваулина Ю.Е.,Дули Д., Подоляко О.Е. и др. Английский язык. 9 класс. М.:Просвещение, 2019</t>
  </si>
  <si>
    <t>Медиацентр 
«Школьная страна»</t>
  </si>
  <si>
    <t xml:space="preserve">курс </t>
  </si>
  <si>
    <t>*11</t>
  </si>
  <si>
    <t>Б.А Воронцов-Вельяминов. Астрономия 11 класс. Базовый уровень. М.:Дрофа,2019</t>
  </si>
  <si>
    <t>Алимов Ш.А., Колягин Ю.М., Ткачева М.В. и другие. Математика: алгебра и начала математического анализа, геометрия. Алгебра и начала математического анализа. Базовый и углубленный уровень. 10-11 классы. М.: Просвещение, 2019.
 2) Погорелов А.В. Математика: алгебра и начала математического анализа, геометрия. Геометрия. Базовый и углубленный уровни. 10-11 классы. М.: Просвещение,2019</t>
  </si>
  <si>
    <t>Алимов Ш.А., Колягин Ю.М., Ткачева М.В. и другие. Математика: алгебра и начала математического анализа, геометрия. Алгебра и начала математического анализа. Базовый и углубленный уровень. 10-11 классы. М.: Просвещение, 2019
 2) Погорелов А.В. Математика: алгебра и начала математического анализа, геометрия. Геометрия. Базовый и углубленный уровни. 10-11 классы. М.: Просвещение,2019</t>
  </si>
  <si>
    <t>Учебный план _6_ класса ГБОУ СОШ с. Ольгино на 2023-2024 уч. год</t>
  </si>
  <si>
    <t>Учебный план _3_ класса ГБОУ СОШ с. Ольгино на 2023-2024 уч. год</t>
  </si>
  <si>
    <t>А.С.Питерских, Г.Е. Гуров
Изобразительное искусство
«Дизайн и архитектура в жизни человека»
Издательство «Просвещение», 2019</t>
  </si>
  <si>
    <t>Усачева В.О.,Школяр Л.В. Музыка.7 класс. М.: Вентана- Граф, 2019</t>
  </si>
  <si>
    <t>полуг</t>
  </si>
  <si>
    <t>*10</t>
  </si>
  <si>
    <t>элективный курс</t>
  </si>
  <si>
    <t>Оказание первой помощи</t>
  </si>
  <si>
    <t>Программы элективного курса   Л. И. Дежурный. Оказание первой помощи.   Сборник
примерных рабочих программ. 10-11 классы  -Москва: Просвещение, 2018</t>
  </si>
  <si>
    <t>2-4</t>
  </si>
  <si>
    <t>уменьшение часов без именения содержания</t>
  </si>
  <si>
    <t>Герасимова Т. П., Неклюкова Н. П. География. Начальный курс. 6 класс. М.: ДРОФА, 2019</t>
  </si>
  <si>
    <t>Н.М. Арсентьев, А.А. Данилов, И.В. Курукин. История России, 7 класс. М: Просвещение, 2019., А.Я Юдовская, П.А. Баранов, Л.М. Ванюшкина Всеобщая история, 7 класс М.: Просвещение, 2019</t>
  </si>
  <si>
    <t>7</t>
  </si>
  <si>
    <t xml:space="preserve">1) Макарычев Ю.Н., Миндюк., Нешков К.И. и др. под редакцией Теляковского С.А. Алгебра. 8 класс. М.: Просвещение, 2019. 
2) Погорелов А. В. Геометрия.7-9 классы. М.: Просвещение,2021 </t>
  </si>
  <si>
    <t>Информатика. Примерная рабочая программа. 7-9 классы /  И.Г. Семакин, М.С. Цветкова. - М.: БИНОМ. Лаборатория знаний, 2019.</t>
  </si>
  <si>
    <t>Обществознание. Рабочие программы . Предметная линия учебников под ред. Л.Н. Боголюбова. 6-9 классы. Л.Н. Боголюбов, Н.И. Городецкая, Л.Ф. Иванова и др.  М.: Просвещение, 2020</t>
  </si>
  <si>
    <t>«Рабочая программа и тематическое планирование курса «История России». 6 – 10 классыБазовый и углубленный уровень (основная школа) / А. А. Данилов, О. Н. Журавлева, И. Е. Барыкина. – М. : Просвещение, 2020. Сороко-Цюпа А.О., Несмелова М.Л., Середнякова Е.Г..История. Всеобщая история. Новейшая история. Рабочая программа.  10 класс. Базовый и углубленный уровень . М.:Просвещение,2020</t>
  </si>
  <si>
    <t>Трудные вопросы истории 20-21 веков</t>
  </si>
  <si>
    <t>Программа учебного (элективного) курса "Трудные вопросы истории 20-21 веков" для для 10-11 классов./Автор: Зубарева Ю. В., Корсакова Г. А.</t>
  </si>
  <si>
    <t>Филологический анализ литературного произведения</t>
  </si>
  <si>
    <t>рабочая программа элективного курса "Филологический анализ литературного произведения" для 10-11 классов Автор: Кутузова Т. С., Курпанова Т. П.</t>
  </si>
  <si>
    <t>Боголюбов Л.Н., Лазебникова А.Ю., Матвеев А.И. и другие; под редакцией Боголюбова Л.Н., Лазебниковой А.Ю. Обществознание. Углубленный уровень. 10 класс. М.: Просвещение,2019. Никитин А.Ф., Никитина Т.И., Акчурин Т.ф. Право. Базовый и углубленный уровни. 10-11 классы. М.: ДРОФА, 2019</t>
  </si>
  <si>
    <t>Мякишев Г.Я., Синяков А.З. Физика.10-11 класс. Базовый. М: Дрофа, 2019</t>
  </si>
  <si>
    <t>Габриелян О.С. Химия 10 класс, базовый.  М: Дрофа, 2019</t>
  </si>
  <si>
    <t>Рабочие программы. Предметная линия 
учебников Т.А. Ладыженской, М.Т. Баранова, Л.А. Тростенцовой и др. 5 - 9 классы. Авторы: М.Т. Баранов, Т.А.Ладыженская, Н.М. Шанский и др. М.: Просвещение, 2019.</t>
  </si>
  <si>
    <t>География. Рабочая программа. Предметная линия для учебников "Классическая линия". 5-9 классы / И.И. Баринова, В.П. Дронов, И.В. Душина, В.И. Сиротин. - М.: ДРОФА, 2019.</t>
  </si>
  <si>
    <t xml:space="preserve">Музыка: 5–8 классы : рабочая программа / В. О. Усачёва, Л. В. Школяр. — М. : ВЕНТАНА-ГРАФ, 2019.        </t>
  </si>
  <si>
    <t>Рабочие программы. Предметная линия 
учебников Т.А. Ладыженской, М.Т. Баранова, Л.А. Тростенцовой и др. 5 - 9 классы. Авторы: М.Т. Баранов, Т.А.Ладыженская, Н.М. Шанский и др. М.: Просвещение, 2019г.</t>
  </si>
  <si>
    <t>1) Рабочая программа и тематическое планирование курса "История России: 6-10 классы (основная школа): учеб пособие для ОУ / А.А. Данилов, 
О.Н. Журавлева, И.Е. Барыкина.- М.: Просвещение,2019. 
2) Всеобщая история. История Нового времени. Рабочая программа. Поурочные рекомендации. 8класс : учеб. пособие для общеобразоват. организаций / А. В. Игнатов. — М. : Просвещение, 2020</t>
  </si>
  <si>
    <t>Баринова И.И. География. География России . Природа. 8 класс. М.: Дрофа,2019</t>
  </si>
  <si>
    <t xml:space="preserve">Музыка: 5–8 классы : рабочая программа / В. О. Усачёва, Л. В. Школяр. — М. : ВЕНТАНА-ГРАФ, 2019       </t>
  </si>
  <si>
    <t>Рабочие программы. Предметная линия 
учебников Т.А. Ладыженской, М.Т. Баранова, Л.А. Тростенцовой и др.»5 - 9 классы. Авторы: М.Т. Баранов, Т.А.Ладыженская, Н.М. Шанский и др. М.: Просвещение, 2019г.</t>
  </si>
  <si>
    <t>Боголюбов Л.Н., Матвеев А.И., Жильцова Е.И. Обществознание. 9 класс. М.: Просвещение,2019</t>
  </si>
  <si>
    <t>Обществознание. Рабочие программы . Предметная линия учебников под ред. Л.Н. Боголюбова. 5-9 классы. Л.Н. Боголюбов, Н.И. Городецкая, Л.Ф. Иванова и др.  М.: Просвещение, 2019</t>
  </si>
  <si>
    <t>География. Рабочая программа. Предметная линия для учебников "Классическая линия". 5-9 классы / И.И. Баринова, В.П. Дронов, И.В. Душина, В.И. Сиротин. - М.: ДРОФА, 2019</t>
  </si>
  <si>
    <t>Биология. Рабочая программа. 5-9 классы: учебно-методическое пособие / Н.В. Бабичев, В.И. Сивоглазов. - М.: ДРОФА, 2019</t>
  </si>
  <si>
    <t xml:space="preserve">Сапина М. Р., Сонина Н. И. Биология. Человек . 9 класс. Синий. М.: ДРОФА; Вертикаль, 2019
</t>
  </si>
  <si>
    <t>Изучение дополнительных тем (Самарская область)</t>
  </si>
  <si>
    <t>Рабочая программа Астрономия 11 класс базовый . Е.К.Страут. М.:Дрофа,2019</t>
  </si>
  <si>
    <t>Рабочая программа. Биология 10-11 класс. И.Б. Агафонова, В.И. Сивоглазов.(базовый) М.: Дрофа, 2019</t>
  </si>
  <si>
    <t>Право. Рабочая программа. 10—11 классы : учебно-методическое пособие / Е. К. Калуцкая. — М. : Дрофа, 2019</t>
  </si>
  <si>
    <t>АИС ППП СО</t>
  </si>
  <si>
    <t xml:space="preserve">АИС ППП СО </t>
  </si>
  <si>
    <t>"Практикум решения задач по математике"</t>
  </si>
  <si>
    <t>Программа элективного курса «Практикум решения задач по математике», автор Синёва О.В.</t>
  </si>
  <si>
    <t>"Биохимия"</t>
  </si>
  <si>
    <t xml:space="preserve"> Программа элективного курса «Биохимия» А.С.Коничев, А.П.Коничева М.: Дрофа, 20016г</t>
  </si>
  <si>
    <t>https://edsoo.ru/Primernaya_rabochaya_programma_osnovnogo_obschego_obrazovaniya_predmeta_Himiya_proekt_.htm</t>
  </si>
  <si>
    <t>универсальный (математика, биология)</t>
  </si>
  <si>
    <t>социально-экономический (математика, обществознание)</t>
  </si>
  <si>
    <t>Математика:                 1. Алгебра                     2. Геометрия                 3. Вероятность и статистика</t>
  </si>
  <si>
    <t>17</t>
  </si>
  <si>
    <t>Спортивные игры (учитель физ-ры Гайдукова С. В., утверждена протокол №1, 29.-8.2022)</t>
  </si>
  <si>
    <t>Динамическая пауза (А.П.Матвеев, 2001)</t>
  </si>
  <si>
    <t>Первые шаги в немецком 
(учитель начальных классов Штерман О. П., протокол №1, 29.08.2022</t>
  </si>
  <si>
    <t>Чудеса аппликации (учитель начальных классов Шевченко Е. В., протокол №1, 29.08.2022)</t>
  </si>
  <si>
    <t>Кукольный театр на английском 
(учитель английского языка Шмакова О. М., протокол №1, 29.08.2022)</t>
  </si>
  <si>
    <t>Информационная культура младшего школьника 
(учитель информатики Хохрина Е. А., протокол №1, 29.08.2022)</t>
  </si>
  <si>
    <t>курс "Samara Files" (учитель английского языка Шмакова О. М., протокол №1, 29.08.2022)</t>
  </si>
  <si>
    <t>Я – юный исследователь (Автор А. И. Савенков, программа Я исследователь!)</t>
  </si>
  <si>
    <t>Проектные задачи в начальной школе (Автор А. Б. Воронцова, Просвещение, 2011)</t>
  </si>
  <si>
    <t>Шахматы (Автор Е. А. Прудникова, Е. И. Волкова, Просвещение, 2017)</t>
  </si>
  <si>
    <t>Настольный теннис (учитель физ-ры Гайдукова С. В., протокол №1, 29.08.2022)</t>
  </si>
  <si>
    <t xml:space="preserve">Подвижные игры (учитель физ-ры Гайдукова С. В., утверждена протокол №1, 29.-8.2022)
</t>
  </si>
  <si>
    <t>Занимательная компьютерная графика (учитель информатики Хохрина Е. А., протокол №1, 29.08.2022)</t>
  </si>
  <si>
    <t>Школьный театр (учитель русского языка и литературы Андреева Г. Н., протокол №1, 2023)</t>
  </si>
  <si>
    <t>ШСК (Баскетбол) (Шмаков С. В., протокол №1,29.08.2022)</t>
  </si>
  <si>
    <t>ШСК (Настольный теннис) (Шмаков С. В., №1,29.08.2022)</t>
  </si>
  <si>
    <t>эстрадно-хореографическое объединение "Ритмы" (Петрушкина А. А., протокол №1, 2023)</t>
  </si>
  <si>
    <t>Курс "Разговор о правильном питании" (учитель биологии Податнова М. Л., протокол №1, 2023)</t>
  </si>
  <si>
    <t>курс Креативное мышление (учитель биологии Податнова М. Л., протокол №1, 29.08.2022)</t>
  </si>
  <si>
    <t>курс Естественнонаучная грамотность (учитель биологии Податнова М. Л., протокол №1, 29.008.2022)</t>
  </si>
  <si>
    <t>Занимательные задачи учитель Семенова Г. А., протокол №1, 29.08.2022)</t>
  </si>
  <si>
    <t>Россия - мои горизонты</t>
  </si>
  <si>
    <t xml:space="preserve">ВД, направленная на организационное обеспечение учебной деятельности </t>
  </si>
  <si>
    <t>ВД по организации деятельности ученических сообществ</t>
  </si>
  <si>
    <t>ВД, направленная на развитие личности, профориентацию, предпрофильную подготовку</t>
  </si>
  <si>
    <t>Россия - мои гаризонты</t>
  </si>
  <si>
    <t>ВД по формированию функциональной грамотности, проектная и исследовательская деятельность</t>
  </si>
  <si>
    <r>
      <rPr>
        <sz val="11"/>
        <color rgb="FFFF0000"/>
        <rFont val="Calibri"/>
        <family val="2"/>
        <charset val="204"/>
        <scheme val="minor"/>
      </rPr>
      <t xml:space="preserve">Программа курса внеурочной деятельности </t>
    </r>
    <r>
      <rPr>
        <sz val="11"/>
        <color theme="1"/>
        <rFont val="Calibri"/>
        <family val="2"/>
        <charset val="204"/>
        <scheme val="minor"/>
      </rPr>
      <t xml:space="preserve">"Функциональная грамотность: учимся для жизни" (основное общее образование). - М.: ИСРО РАО, 2022. https://edsoo.ru/download/1066?hash=6ddb097d38f23ee40200fcf88b7b8850 </t>
    </r>
  </si>
  <si>
    <t>Занимательные задачи (учитель физики Семенова Г. А., протокол №1, 29.08.2022)</t>
  </si>
  <si>
    <t>ВД по учебным предметам образовательной программы</t>
  </si>
  <si>
    <t>ВД по организации педагогической поддержки</t>
  </si>
  <si>
    <t>ВД по реализации комплекса воспитательных мероприятий</t>
  </si>
  <si>
    <t>Примерная рабочая программа курса внеурочной деятельности  "Разговоры о важном" (НОО, ООО, СОО). - М.: ИСРО РАО, 2022г. Одобрена решением федерального учебно-методического объединения по общему образованию Протокол   № 6/22 от 15.09.2022г, Москва, 2022 (edsoo.ru) https://edsoo.ru/Primernaya_rabochaya_programma_kursa_vneurochnoj_deyatelnosti_Razgovori_o_vazhnom_NOO_OOO_SOO_.htm</t>
  </si>
  <si>
    <t>ВД по обеспечению безопасности жизни и здоровья обучающихся</t>
  </si>
  <si>
    <t xml:space="preserve">Примерная рабочая программа курса внеурочной деятельности «Профориентация» (основное общее образование) https://edsoo.ru/Primernaya_rabochaya_programma_kursa_vneurochnoj_deyatelnosti_Proforientaciya_osnovnoe_obschee_obrazovanie_.htm  </t>
  </si>
  <si>
    <t>Профориентация</t>
  </si>
  <si>
    <t>Россия - моя история</t>
  </si>
  <si>
    <t>Профессиональное самоопределение</t>
  </si>
  <si>
    <t>Примерная рабочая программа курса внеурочной деятельности  "Профориентация" (ООО). - М.: ИСРО РАО, 2022г. Одобрена решением федерального учебно-методического объединения по общему образованию Протокол   № 5/22 от 25.08.2022г, Москва, 2022 (edsoo.ru) https://edsoo.ru/Primernaya_rabochaya_programma_kursa_vneurochnoj_deyatelnosti_Proforientaciya_osnovnoe_obschee_obrazovanie_.htm</t>
  </si>
  <si>
    <t>Чматематическая грамотность</t>
  </si>
  <si>
    <t>Школьный хор</t>
  </si>
  <si>
    <t>Информационная безопасность</t>
  </si>
  <si>
    <t>*8</t>
  </si>
  <si>
    <t>гуманитарный (литература, обществознание)</t>
  </si>
  <si>
    <t>https://edsoo.ru/wp-content/uploads/2023/08/03_ФРП-Литература-10-11-классы_угл.pdf</t>
  </si>
  <si>
    <t>Литература (в 2 частях), 10 класс/ Чертов В.Ф., Трубина Л.А., Антипова
А.М. и другие; под редакцией Чертова В.Ф., Акционерное общество
«Издательство «Просвещение», 2023</t>
  </si>
  <si>
    <t>2 алг+2 геом+1 вер. и стат.</t>
  </si>
  <si>
    <t>гуманитарный (история, обществознание)</t>
  </si>
  <si>
    <t>https://edsoo.ru/wp-content/uploads/2023/08/30_ФРП_История_10-11-классы_угл.pdf</t>
  </si>
  <si>
    <t>рабочая программа элективного курса "Трудные вопросы истории 20-21 веков" для 10-11 классов Автор: Омельченко О. В.</t>
  </si>
</sst>
</file>

<file path=xl/styles.xml><?xml version="1.0" encoding="utf-8"?>
<styleSheet xmlns="http://schemas.openxmlformats.org/spreadsheetml/2006/main">
  <numFmts count="1">
    <numFmt numFmtId="164" formatCode="0.0"/>
  </numFmts>
  <fonts count="6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6"/>
      <color theme="1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4"/>
      <color rgb="FF000099"/>
      <name val="Calibri"/>
      <family val="2"/>
      <charset val="204"/>
      <scheme val="minor"/>
    </font>
    <font>
      <b/>
      <sz val="14"/>
      <color rgb="FFFF0000"/>
      <name val="Times New Roman"/>
      <family val="1"/>
      <charset val="204"/>
    </font>
    <font>
      <sz val="10"/>
      <color rgb="FF000099"/>
      <name val="Times New Roman"/>
      <family val="1"/>
      <charset val="204"/>
    </font>
    <font>
      <b/>
      <sz val="12"/>
      <color rgb="FF000099"/>
      <name val="Calibri"/>
      <family val="2"/>
      <charset val="204"/>
      <scheme val="minor"/>
    </font>
    <font>
      <b/>
      <sz val="16"/>
      <color rgb="FF000099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7.5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2"/>
      <color rgb="FF000099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i/>
      <sz val="14"/>
      <color theme="1"/>
      <name val="Times New Roman"/>
      <family val="1"/>
    </font>
    <font>
      <sz val="14"/>
      <color theme="1"/>
      <name val="Calibri"/>
      <family val="2"/>
      <charset val="204"/>
      <scheme val="minor"/>
    </font>
    <font>
      <sz val="14"/>
      <color rgb="FF000099"/>
      <name val="Times New Roman"/>
      <family val="1"/>
      <charset val="204"/>
    </font>
    <font>
      <u/>
      <sz val="10"/>
      <color theme="10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  <scheme val="minor"/>
    </font>
    <font>
      <u/>
      <sz val="12"/>
      <color theme="10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12"/>
      <color rgb="FF231F20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11"/>
      <color rgb="FF000000"/>
      <name val="LiberationSans"/>
    </font>
  </fonts>
  <fills count="9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99"/>
      </left>
      <right style="medium">
        <color rgb="FF000099"/>
      </right>
      <top style="medium">
        <color rgb="FF000099"/>
      </top>
      <bottom style="medium">
        <color rgb="FF00009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99"/>
      </left>
      <right/>
      <top style="medium">
        <color rgb="FF000099"/>
      </top>
      <bottom style="medium">
        <color rgb="FF000099"/>
      </bottom>
      <diagonal/>
    </border>
    <border>
      <left/>
      <right style="medium">
        <color rgb="FF000099"/>
      </right>
      <top style="medium">
        <color rgb="FF000099"/>
      </top>
      <bottom style="medium">
        <color rgb="FF000099"/>
      </bottom>
      <diagonal/>
    </border>
    <border>
      <left style="medium">
        <color rgb="FF000099"/>
      </left>
      <right style="medium">
        <color rgb="FF000099"/>
      </right>
      <top style="medium">
        <color rgb="FF000099"/>
      </top>
      <bottom/>
      <diagonal/>
    </border>
    <border>
      <left style="thin">
        <color indexed="64"/>
      </left>
      <right style="medium">
        <color rgb="FF000099"/>
      </right>
      <top style="medium">
        <color indexed="64"/>
      </top>
      <bottom/>
      <diagonal/>
    </border>
    <border>
      <left style="thin">
        <color indexed="64"/>
      </left>
      <right style="medium">
        <color rgb="FF000099"/>
      </right>
      <top/>
      <bottom/>
      <diagonal/>
    </border>
    <border>
      <left style="medium">
        <color rgb="FF000099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000099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000099"/>
      </right>
      <top/>
      <bottom style="medium">
        <color indexed="64"/>
      </bottom>
      <diagonal/>
    </border>
    <border>
      <left style="medium">
        <color rgb="FF000099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rgb="FF000099"/>
      </left>
      <right style="medium">
        <color rgb="FF000099"/>
      </right>
      <top/>
      <bottom/>
      <diagonal/>
    </border>
    <border>
      <left style="medium">
        <color rgb="FF000099"/>
      </left>
      <right style="medium">
        <color rgb="FF000099"/>
      </right>
      <top/>
      <bottom style="medium">
        <color rgb="FF000099"/>
      </bottom>
      <diagonal/>
    </border>
    <border>
      <left style="medium">
        <color rgb="FF000099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99"/>
      </right>
      <top style="medium">
        <color indexed="64"/>
      </top>
      <bottom/>
      <diagonal/>
    </border>
    <border>
      <left style="medium">
        <color indexed="64"/>
      </left>
      <right style="medium">
        <color rgb="FF000099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rgb="FF000099"/>
      </left>
      <right style="medium">
        <color rgb="FF000099"/>
      </right>
      <top style="medium">
        <color indexed="64"/>
      </top>
      <bottom style="medium">
        <color rgb="FF000099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99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99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rgb="FF000099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rgb="FF000099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rgb="FF000099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000099"/>
      </top>
      <bottom style="medium">
        <color rgb="FF000099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3">
    <xf numFmtId="0" fontId="0" fillId="0" borderId="0"/>
    <xf numFmtId="0" fontId="35" fillId="0" borderId="0" applyNumberFormat="0" applyFill="0" applyBorder="0" applyAlignment="0" applyProtection="0"/>
    <xf numFmtId="0" fontId="48" fillId="0" borderId="0"/>
  </cellStyleXfs>
  <cellXfs count="577">
    <xf numFmtId="0" fontId="0" fillId="0" borderId="0" xfId="0"/>
    <xf numFmtId="0" fontId="5" fillId="0" borderId="0" xfId="0" applyFont="1"/>
    <xf numFmtId="0" fontId="5" fillId="0" borderId="12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11" fillId="0" borderId="10" xfId="0" applyFont="1" applyBorder="1"/>
    <xf numFmtId="164" fontId="14" fillId="0" borderId="20" xfId="0" applyNumberFormat="1" applyFont="1" applyBorder="1" applyAlignment="1">
      <alignment horizontal="center" vertical="top" wrapText="1"/>
    </xf>
    <xf numFmtId="0" fontId="13" fillId="0" borderId="20" xfId="0" applyFont="1" applyBorder="1" applyAlignment="1">
      <alignment horizontal="center"/>
    </xf>
    <xf numFmtId="0" fontId="16" fillId="0" borderId="10" xfId="0" applyFont="1" applyBorder="1"/>
    <xf numFmtId="0" fontId="10" fillId="0" borderId="0" xfId="0" applyFont="1"/>
    <xf numFmtId="164" fontId="6" fillId="0" borderId="20" xfId="0" applyNumberFormat="1" applyFont="1" applyBorder="1" applyAlignment="1" applyProtection="1">
      <alignment horizontal="center" vertical="top"/>
      <protection locked="0"/>
    </xf>
    <xf numFmtId="49" fontId="5" fillId="0" borderId="19" xfId="0" applyNumberFormat="1" applyFont="1" applyBorder="1" applyAlignment="1" applyProtection="1">
      <alignment horizontal="center" vertical="top" wrapText="1"/>
      <protection locked="0"/>
    </xf>
    <xf numFmtId="49" fontId="5" fillId="0" borderId="12" xfId="0" applyNumberFormat="1" applyFont="1" applyBorder="1" applyAlignment="1" applyProtection="1">
      <alignment horizontal="center" vertical="top" wrapText="1"/>
      <protection locked="0"/>
    </xf>
    <xf numFmtId="0" fontId="5" fillId="0" borderId="17" xfId="0" applyFont="1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>
      <alignment horizontal="right"/>
    </xf>
    <xf numFmtId="164" fontId="6" fillId="0" borderId="20" xfId="0" applyNumberFormat="1" applyFont="1" applyBorder="1" applyAlignment="1">
      <alignment horizontal="center" vertical="top"/>
    </xf>
    <xf numFmtId="49" fontId="5" fillId="0" borderId="12" xfId="0" applyNumberFormat="1" applyFont="1" applyBorder="1" applyAlignment="1">
      <alignment horizontal="center" vertical="top" wrapText="1"/>
    </xf>
    <xf numFmtId="49" fontId="5" fillId="0" borderId="14" xfId="0" applyNumberFormat="1" applyFont="1" applyBorder="1" applyAlignment="1" applyProtection="1">
      <alignment horizontal="center" vertical="top" wrapText="1"/>
      <protection locked="0"/>
    </xf>
    <xf numFmtId="49" fontId="7" fillId="0" borderId="19" xfId="0" applyNumberFormat="1" applyFont="1" applyBorder="1" applyAlignment="1" applyProtection="1">
      <alignment horizontal="left" vertical="top" wrapText="1"/>
      <protection locked="0"/>
    </xf>
    <xf numFmtId="49" fontId="2" fillId="0" borderId="19" xfId="0" applyNumberFormat="1" applyFont="1" applyBorder="1" applyAlignment="1" applyProtection="1">
      <alignment horizontal="left" vertical="top" wrapText="1"/>
      <protection locked="0"/>
    </xf>
    <xf numFmtId="49" fontId="5" fillId="0" borderId="18" xfId="0" applyNumberFormat="1" applyFont="1" applyBorder="1" applyAlignment="1" applyProtection="1">
      <alignment horizontal="center" vertical="top" wrapText="1"/>
      <protection locked="0"/>
    </xf>
    <xf numFmtId="49" fontId="7" fillId="0" borderId="12" xfId="0" applyNumberFormat="1" applyFont="1" applyBorder="1" applyAlignment="1" applyProtection="1">
      <alignment horizontal="left" vertical="top" wrapText="1"/>
      <protection locked="0"/>
    </xf>
    <xf numFmtId="49" fontId="2" fillId="0" borderId="12" xfId="0" applyNumberFormat="1" applyFont="1" applyBorder="1" applyAlignment="1" applyProtection="1">
      <alignment horizontal="left" vertical="top" wrapText="1"/>
      <protection locked="0"/>
    </xf>
    <xf numFmtId="49" fontId="7" fillId="0" borderId="12" xfId="0" applyNumberFormat="1" applyFont="1" applyBorder="1" applyAlignment="1">
      <alignment horizontal="left" vertical="top" wrapText="1"/>
    </xf>
    <xf numFmtId="49" fontId="2" fillId="0" borderId="12" xfId="0" applyNumberFormat="1" applyFont="1" applyBorder="1" applyAlignment="1">
      <alignment horizontal="left" vertical="top" wrapText="1"/>
    </xf>
    <xf numFmtId="0" fontId="17" fillId="0" borderId="20" xfId="0" applyFont="1" applyBorder="1" applyAlignment="1">
      <alignment horizontal="center"/>
    </xf>
    <xf numFmtId="0" fontId="17" fillId="0" borderId="20" xfId="0" applyFont="1" applyBorder="1" applyAlignment="1">
      <alignment horizontal="center" vertical="center"/>
    </xf>
    <xf numFmtId="0" fontId="5" fillId="0" borderId="12" xfId="0" applyFont="1" applyBorder="1" applyAlignment="1" applyProtection="1">
      <alignment horizontal="left" vertical="top" wrapText="1"/>
      <protection locked="0"/>
    </xf>
    <xf numFmtId="49" fontId="15" fillId="0" borderId="12" xfId="0" applyNumberFormat="1" applyFont="1" applyBorder="1" applyAlignment="1" applyProtection="1">
      <alignment horizontal="left" vertical="top" wrapText="1"/>
      <protection locked="0"/>
    </xf>
    <xf numFmtId="0" fontId="18" fillId="0" borderId="20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right"/>
    </xf>
    <xf numFmtId="164" fontId="13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 applyProtection="1">
      <alignment horizontal="left" vertical="top"/>
      <protection locked="0"/>
    </xf>
    <xf numFmtId="164" fontId="2" fillId="0" borderId="1" xfId="0" applyNumberFormat="1" applyFont="1" applyBorder="1" applyAlignment="1" applyProtection="1">
      <alignment horizontal="center" vertical="top"/>
      <protection locked="0"/>
    </xf>
    <xf numFmtId="0" fontId="5" fillId="0" borderId="15" xfId="0" applyFont="1" applyBorder="1" applyAlignment="1" applyProtection="1">
      <alignment horizontal="left" vertical="top" wrapText="1"/>
      <protection locked="0"/>
    </xf>
    <xf numFmtId="164" fontId="6" fillId="0" borderId="24" xfId="0" applyNumberFormat="1" applyFont="1" applyBorder="1" applyAlignment="1" applyProtection="1">
      <alignment horizontal="center" vertical="top"/>
      <protection locked="0"/>
    </xf>
    <xf numFmtId="49" fontId="5" fillId="0" borderId="28" xfId="0" applyNumberFormat="1" applyFont="1" applyBorder="1" applyAlignment="1" applyProtection="1">
      <alignment horizontal="center" vertical="top" wrapText="1"/>
      <protection locked="0"/>
    </xf>
    <xf numFmtId="49" fontId="5" fillId="0" borderId="29" xfId="0" applyNumberFormat="1" applyFont="1" applyBorder="1" applyAlignment="1" applyProtection="1">
      <alignment horizontal="center" vertical="top" wrapText="1"/>
      <protection locked="0"/>
    </xf>
    <xf numFmtId="49" fontId="2" fillId="0" borderId="29" xfId="0" applyNumberFormat="1" applyFont="1" applyBorder="1" applyAlignment="1" applyProtection="1">
      <alignment horizontal="left" vertical="top" wrapText="1"/>
      <protection locked="0"/>
    </xf>
    <xf numFmtId="0" fontId="5" fillId="0" borderId="30" xfId="0" applyFont="1" applyBorder="1" applyAlignment="1" applyProtection="1">
      <alignment horizontal="left" vertical="top" wrapText="1"/>
      <protection locked="0"/>
    </xf>
    <xf numFmtId="49" fontId="5" fillId="0" borderId="32" xfId="0" applyNumberFormat="1" applyFont="1" applyBorder="1" applyAlignment="1" applyProtection="1">
      <alignment horizontal="center" vertical="top" wrapText="1"/>
      <protection locked="0"/>
    </xf>
    <xf numFmtId="49" fontId="5" fillId="0" borderId="33" xfId="0" applyNumberFormat="1" applyFont="1" applyBorder="1" applyAlignment="1" applyProtection="1">
      <alignment horizontal="center" vertical="top" wrapText="1"/>
      <protection locked="0"/>
    </xf>
    <xf numFmtId="49" fontId="2" fillId="0" borderId="33" xfId="0" applyNumberFormat="1" applyFont="1" applyBorder="1" applyAlignment="1" applyProtection="1">
      <alignment horizontal="left" vertical="top" wrapText="1"/>
      <protection locked="0"/>
    </xf>
    <xf numFmtId="0" fontId="6" fillId="0" borderId="13" xfId="0" applyFont="1" applyBorder="1" applyAlignment="1">
      <alignment horizontal="left" vertical="top" wrapText="1"/>
    </xf>
    <xf numFmtId="49" fontId="5" fillId="0" borderId="14" xfId="0" applyNumberFormat="1" applyFont="1" applyBorder="1" applyAlignment="1">
      <alignment horizontal="center" vertical="top" wrapText="1"/>
    </xf>
    <xf numFmtId="49" fontId="5" fillId="0" borderId="19" xfId="0" applyNumberFormat="1" applyFont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left" vertical="top" wrapText="1"/>
    </xf>
    <xf numFmtId="0" fontId="21" fillId="0" borderId="1" xfId="0" applyFont="1" applyBorder="1" applyAlignment="1">
      <alignment horizontal="center" vertical="center" wrapText="1"/>
    </xf>
    <xf numFmtId="164" fontId="23" fillId="0" borderId="1" xfId="0" applyNumberFormat="1" applyFont="1" applyBorder="1" applyAlignment="1">
      <alignment horizontal="center"/>
    </xf>
    <xf numFmtId="164" fontId="23" fillId="0" borderId="1" xfId="0" applyNumberFormat="1" applyFont="1" applyBorder="1" applyAlignment="1" applyProtection="1">
      <alignment horizontal="center" vertical="top" wrapText="1"/>
      <protection locked="0"/>
    </xf>
    <xf numFmtId="164" fontId="23" fillId="0" borderId="2" xfId="0" applyNumberFormat="1" applyFont="1" applyBorder="1" applyAlignment="1" applyProtection="1">
      <alignment horizontal="center" vertical="top" wrapText="1"/>
      <protection locked="0"/>
    </xf>
    <xf numFmtId="0" fontId="24" fillId="0" borderId="1" xfId="0" applyFont="1" applyBorder="1" applyAlignment="1">
      <alignment horizontal="center" vertical="center" wrapText="1"/>
    </xf>
    <xf numFmtId="49" fontId="20" fillId="0" borderId="1" xfId="0" applyNumberFormat="1" applyFont="1" applyBorder="1" applyAlignment="1" applyProtection="1">
      <alignment horizontal="left" vertical="top" wrapText="1"/>
      <protection locked="0"/>
    </xf>
    <xf numFmtId="49" fontId="21" fillId="0" borderId="1" xfId="0" applyNumberFormat="1" applyFont="1" applyBorder="1" applyAlignment="1" applyProtection="1">
      <alignment horizontal="center" vertical="top" wrapText="1"/>
      <protection locked="0"/>
    </xf>
    <xf numFmtId="0" fontId="25" fillId="0" borderId="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left" vertical="top" wrapText="1"/>
    </xf>
    <xf numFmtId="0" fontId="5" fillId="0" borderId="41" xfId="0" applyFont="1" applyBorder="1" applyAlignment="1">
      <alignment horizontal="left" vertical="top" wrapText="1"/>
    </xf>
    <xf numFmtId="164" fontId="6" fillId="0" borderId="42" xfId="0" applyNumberFormat="1" applyFont="1" applyBorder="1" applyAlignment="1" applyProtection="1">
      <alignment horizontal="center" vertical="top"/>
      <protection locked="0"/>
    </xf>
    <xf numFmtId="164" fontId="14" fillId="0" borderId="42" xfId="0" applyNumberFormat="1" applyFont="1" applyBorder="1" applyAlignment="1">
      <alignment horizontal="center" vertical="top" wrapText="1"/>
    </xf>
    <xf numFmtId="49" fontId="5" fillId="0" borderId="43" xfId="0" applyNumberFormat="1" applyFont="1" applyBorder="1" applyAlignment="1" applyProtection="1">
      <alignment horizontal="center" vertical="top" wrapText="1"/>
      <protection locked="0"/>
    </xf>
    <xf numFmtId="49" fontId="2" fillId="0" borderId="43" xfId="0" applyNumberFormat="1" applyFont="1" applyBorder="1" applyAlignment="1" applyProtection="1">
      <alignment horizontal="left" vertical="top" wrapText="1"/>
      <protection locked="0"/>
    </xf>
    <xf numFmtId="0" fontId="7" fillId="0" borderId="7" xfId="0" applyFont="1" applyBorder="1" applyAlignment="1">
      <alignment horizontal="center" vertical="top" wrapText="1"/>
    </xf>
    <xf numFmtId="0" fontId="7" fillId="0" borderId="28" xfId="0" applyFont="1" applyBorder="1" applyAlignment="1">
      <alignment horizontal="center" vertical="top" wrapText="1"/>
    </xf>
    <xf numFmtId="49" fontId="2" fillId="0" borderId="14" xfId="0" applyNumberFormat="1" applyFont="1" applyBorder="1" applyAlignment="1" applyProtection="1">
      <alignment horizontal="center" vertical="top" wrapText="1"/>
      <protection locked="0"/>
    </xf>
    <xf numFmtId="49" fontId="2" fillId="0" borderId="19" xfId="0" applyNumberFormat="1" applyFont="1" applyBorder="1" applyAlignment="1" applyProtection="1">
      <alignment horizontal="center" vertical="top" wrapText="1"/>
      <protection locked="0"/>
    </xf>
    <xf numFmtId="49" fontId="2" fillId="0" borderId="18" xfId="0" applyNumberFormat="1" applyFont="1" applyBorder="1" applyAlignment="1" applyProtection="1">
      <alignment horizontal="center" vertical="top" wrapText="1"/>
      <protection locked="0"/>
    </xf>
    <xf numFmtId="49" fontId="2" fillId="0" borderId="12" xfId="0" applyNumberFormat="1" applyFont="1" applyBorder="1" applyAlignment="1" applyProtection="1">
      <alignment horizontal="center" vertical="top" wrapText="1"/>
      <protection locked="0"/>
    </xf>
    <xf numFmtId="49" fontId="30" fillId="0" borderId="18" xfId="0" applyNumberFormat="1" applyFont="1" applyBorder="1" applyAlignment="1" applyProtection="1">
      <alignment horizontal="center" vertical="top" wrapText="1"/>
      <protection locked="0"/>
    </xf>
    <xf numFmtId="49" fontId="2" fillId="0" borderId="12" xfId="0" applyNumberFormat="1" applyFont="1" applyBorder="1" applyAlignment="1">
      <alignment horizontal="center" vertical="top" wrapText="1"/>
    </xf>
    <xf numFmtId="49" fontId="2" fillId="0" borderId="43" xfId="0" applyNumberFormat="1" applyFont="1" applyBorder="1" applyAlignment="1" applyProtection="1">
      <alignment horizontal="center" vertical="top" wrapText="1"/>
      <protection locked="0"/>
    </xf>
    <xf numFmtId="0" fontId="7" fillId="0" borderId="45" xfId="0" applyFont="1" applyBorder="1" applyAlignment="1">
      <alignment horizontal="center" vertical="top" wrapText="1"/>
    </xf>
    <xf numFmtId="0" fontId="7" fillId="0" borderId="51" xfId="0" applyFont="1" applyBorder="1" applyAlignment="1">
      <alignment horizontal="center" vertical="top" wrapText="1"/>
    </xf>
    <xf numFmtId="0" fontId="5" fillId="0" borderId="52" xfId="0" applyFont="1" applyBorder="1" applyAlignment="1">
      <alignment horizontal="left" vertical="top" wrapText="1"/>
    </xf>
    <xf numFmtId="1" fontId="6" fillId="0" borderId="20" xfId="0" applyNumberFormat="1" applyFont="1" applyBorder="1" applyAlignment="1" applyProtection="1">
      <alignment horizontal="center" vertical="top"/>
      <protection locked="0"/>
    </xf>
    <xf numFmtId="1" fontId="6" fillId="0" borderId="20" xfId="0" applyNumberFormat="1" applyFont="1" applyBorder="1" applyAlignment="1">
      <alignment horizontal="center" vertical="top"/>
    </xf>
    <xf numFmtId="1" fontId="13" fillId="0" borderId="20" xfId="0" applyNumberFormat="1" applyFont="1" applyBorder="1" applyAlignment="1">
      <alignment horizontal="center"/>
    </xf>
    <xf numFmtId="164" fontId="12" fillId="2" borderId="20" xfId="0" applyNumberFormat="1" applyFont="1" applyFill="1" applyBorder="1" applyAlignment="1">
      <alignment horizontal="center"/>
    </xf>
    <xf numFmtId="164" fontId="12" fillId="2" borderId="25" xfId="0" applyNumberFormat="1" applyFont="1" applyFill="1" applyBorder="1" applyAlignment="1">
      <alignment horizontal="center"/>
    </xf>
    <xf numFmtId="1" fontId="12" fillId="2" borderId="20" xfId="0" applyNumberFormat="1" applyFont="1" applyFill="1" applyBorder="1" applyAlignment="1">
      <alignment horizontal="center"/>
    </xf>
    <xf numFmtId="0" fontId="20" fillId="0" borderId="12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 wrapText="1"/>
    </xf>
    <xf numFmtId="49" fontId="2" fillId="0" borderId="1" xfId="0" applyNumberFormat="1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>
      <alignment vertical="top" wrapText="1"/>
    </xf>
    <xf numFmtId="0" fontId="5" fillId="4" borderId="26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vertical="top"/>
    </xf>
    <xf numFmtId="49" fontId="5" fillId="5" borderId="14" xfId="0" applyNumberFormat="1" applyFont="1" applyFill="1" applyBorder="1" applyAlignment="1">
      <alignment horizontal="center" vertical="top" wrapText="1"/>
    </xf>
    <xf numFmtId="49" fontId="5" fillId="5" borderId="19" xfId="0" applyNumberFormat="1" applyFont="1" applyFill="1" applyBorder="1" applyAlignment="1">
      <alignment horizontal="center" vertical="top" wrapText="1"/>
    </xf>
    <xf numFmtId="49" fontId="2" fillId="5" borderId="19" xfId="0" applyNumberFormat="1" applyFont="1" applyFill="1" applyBorder="1" applyAlignment="1">
      <alignment horizontal="left" vertical="top" wrapText="1"/>
    </xf>
    <xf numFmtId="49" fontId="5" fillId="5" borderId="18" xfId="0" applyNumberFormat="1" applyFont="1" applyFill="1" applyBorder="1" applyAlignment="1">
      <alignment horizontal="center" vertical="top" wrapText="1"/>
    </xf>
    <xf numFmtId="49" fontId="5" fillId="5" borderId="12" xfId="0" applyNumberFormat="1" applyFont="1" applyFill="1" applyBorder="1" applyAlignment="1">
      <alignment horizontal="center" vertical="top" wrapText="1"/>
    </xf>
    <xf numFmtId="49" fontId="2" fillId="5" borderId="12" xfId="0" applyNumberFormat="1" applyFont="1" applyFill="1" applyBorder="1" applyAlignment="1">
      <alignment horizontal="left" vertical="top" wrapText="1"/>
    </xf>
    <xf numFmtId="164" fontId="6" fillId="7" borderId="20" xfId="0" applyNumberFormat="1" applyFont="1" applyFill="1" applyBorder="1" applyAlignment="1">
      <alignment horizontal="center" vertical="top"/>
    </xf>
    <xf numFmtId="164" fontId="14" fillId="7" borderId="2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horizontal="left" vertical="top"/>
      <protection locked="0"/>
    </xf>
    <xf numFmtId="0" fontId="0" fillId="0" borderId="0" xfId="0" applyAlignment="1" applyProtection="1">
      <alignment vertical="top"/>
      <protection locked="0"/>
    </xf>
    <xf numFmtId="0" fontId="32" fillId="0" borderId="17" xfId="0" applyFont="1" applyBorder="1" applyAlignment="1" applyProtection="1">
      <alignment horizontal="left" vertical="top" wrapText="1"/>
      <protection locked="0"/>
    </xf>
    <xf numFmtId="49" fontId="5" fillId="0" borderId="49" xfId="0" applyNumberFormat="1" applyFont="1" applyBorder="1" applyAlignment="1" applyProtection="1">
      <alignment horizontal="center" vertical="top" wrapText="1"/>
      <protection locked="0"/>
    </xf>
    <xf numFmtId="1" fontId="6" fillId="0" borderId="24" xfId="0" applyNumberFormat="1" applyFont="1" applyBorder="1" applyAlignment="1" applyProtection="1">
      <alignment horizontal="center" vertical="top"/>
      <protection locked="0"/>
    </xf>
    <xf numFmtId="0" fontId="5" fillId="4" borderId="5" xfId="0" applyFont="1" applyFill="1" applyBorder="1" applyAlignment="1">
      <alignment horizontal="left" vertical="top" wrapText="1"/>
    </xf>
    <xf numFmtId="164" fontId="6" fillId="0" borderId="56" xfId="0" applyNumberFormat="1" applyFont="1" applyBorder="1" applyAlignment="1" applyProtection="1">
      <alignment horizontal="center" vertical="top"/>
      <protection locked="0"/>
    </xf>
    <xf numFmtId="0" fontId="0" fillId="0" borderId="0" xfId="0" applyAlignment="1">
      <alignment horizontal="center" vertical="top"/>
    </xf>
    <xf numFmtId="0" fontId="0" fillId="0" borderId="0" xfId="0" applyAlignment="1" applyProtection="1">
      <alignment horizontal="center" vertical="top"/>
      <protection locked="0"/>
    </xf>
    <xf numFmtId="0" fontId="34" fillId="0" borderId="12" xfId="0" applyFont="1" applyBorder="1" applyAlignment="1">
      <alignment horizontal="left" vertical="top" wrapText="1"/>
    </xf>
    <xf numFmtId="49" fontId="35" fillId="5" borderId="12" xfId="1" applyNumberFormat="1" applyFill="1" applyBorder="1" applyAlignment="1" applyProtection="1">
      <alignment horizontal="left" vertical="top" wrapText="1"/>
    </xf>
    <xf numFmtId="0" fontId="36" fillId="0" borderId="17" xfId="0" applyFont="1" applyBorder="1" applyAlignment="1" applyProtection="1">
      <alignment horizontal="left" vertical="top" wrapText="1"/>
      <protection locked="0"/>
    </xf>
    <xf numFmtId="49" fontId="2" fillId="5" borderId="19" xfId="0" applyNumberFormat="1" applyFont="1" applyFill="1" applyBorder="1" applyAlignment="1">
      <alignment horizontal="center" vertical="top" wrapText="1"/>
    </xf>
    <xf numFmtId="49" fontId="2" fillId="5" borderId="12" xfId="0" applyNumberFormat="1" applyFont="1" applyFill="1" applyBorder="1" applyAlignment="1">
      <alignment horizontal="center" vertical="top" wrapText="1"/>
    </xf>
    <xf numFmtId="49" fontId="30" fillId="0" borderId="12" xfId="0" applyNumberFormat="1" applyFont="1" applyBorder="1" applyAlignment="1" applyProtection="1">
      <alignment horizontal="left" vertical="top" wrapText="1"/>
      <protection locked="0"/>
    </xf>
    <xf numFmtId="49" fontId="2" fillId="0" borderId="13" xfId="0" applyNumberFormat="1" applyFont="1" applyBorder="1" applyAlignment="1" applyProtection="1">
      <alignment horizontal="left" vertical="top" wrapText="1"/>
      <protection locked="0"/>
    </xf>
    <xf numFmtId="49" fontId="2" fillId="0" borderId="19" xfId="0" applyNumberFormat="1" applyFont="1" applyBorder="1" applyAlignment="1" applyProtection="1">
      <alignment vertical="top" wrapText="1"/>
      <protection locked="0"/>
    </xf>
    <xf numFmtId="49" fontId="2" fillId="0" borderId="17" xfId="0" applyNumberFormat="1" applyFont="1" applyBorder="1" applyAlignment="1" applyProtection="1">
      <alignment horizontal="left" vertical="top" wrapText="1"/>
      <protection locked="0"/>
    </xf>
    <xf numFmtId="49" fontId="2" fillId="0" borderId="12" xfId="0" applyNumberFormat="1" applyFont="1" applyBorder="1" applyAlignment="1" applyProtection="1">
      <alignment vertical="top" wrapText="1"/>
      <protection locked="0"/>
    </xf>
    <xf numFmtId="49" fontId="2" fillId="0" borderId="17" xfId="0" applyNumberFormat="1" applyFont="1" applyBorder="1" applyAlignment="1">
      <alignment horizontal="left" vertical="top" wrapText="1"/>
    </xf>
    <xf numFmtId="49" fontId="2" fillId="0" borderId="12" xfId="0" applyNumberFormat="1" applyFont="1" applyBorder="1" applyAlignment="1">
      <alignment vertical="top" wrapText="1"/>
    </xf>
    <xf numFmtId="0" fontId="5" fillId="0" borderId="49" xfId="0" applyFont="1" applyBorder="1" applyAlignment="1" applyProtection="1">
      <alignment horizontal="center" vertical="top" wrapText="1"/>
      <protection locked="0"/>
    </xf>
    <xf numFmtId="0" fontId="5" fillId="0" borderId="50" xfId="0" applyFont="1" applyBorder="1" applyAlignment="1" applyProtection="1">
      <alignment horizontal="center" vertical="top" wrapText="1"/>
      <protection locked="0"/>
    </xf>
    <xf numFmtId="49" fontId="43" fillId="0" borderId="18" xfId="0" applyNumberFormat="1" applyFont="1" applyBorder="1" applyAlignment="1" applyProtection="1">
      <alignment horizontal="center" vertical="top" wrapText="1"/>
      <protection locked="0"/>
    </xf>
    <xf numFmtId="49" fontId="5" fillId="0" borderId="18" xfId="0" applyNumberFormat="1" applyFont="1" applyBorder="1" applyAlignment="1">
      <alignment horizontal="center" vertical="top" wrapText="1"/>
    </xf>
    <xf numFmtId="49" fontId="5" fillId="0" borderId="16" xfId="0" applyNumberFormat="1" applyFont="1" applyBorder="1" applyAlignment="1" applyProtection="1">
      <alignment horizontal="center" vertical="top" wrapText="1"/>
      <protection locked="0"/>
    </xf>
    <xf numFmtId="49" fontId="5" fillId="0" borderId="22" xfId="0" applyNumberFormat="1" applyFont="1" applyBorder="1" applyAlignment="1" applyProtection="1">
      <alignment horizontal="center" vertical="top" wrapText="1"/>
      <protection locked="0"/>
    </xf>
    <xf numFmtId="49" fontId="44" fillId="5" borderId="12" xfId="1" applyNumberFormat="1" applyFont="1" applyFill="1" applyBorder="1" applyAlignment="1" applyProtection="1">
      <alignment horizontal="left" vertical="top" wrapText="1"/>
    </xf>
    <xf numFmtId="49" fontId="2" fillId="0" borderId="29" xfId="0" applyNumberFormat="1" applyFont="1" applyBorder="1" applyAlignment="1" applyProtection="1">
      <alignment horizontal="center" vertical="top" wrapText="1"/>
      <protection locked="0"/>
    </xf>
    <xf numFmtId="49" fontId="2" fillId="0" borderId="33" xfId="0" applyNumberFormat="1" applyFont="1" applyBorder="1" applyAlignment="1" applyProtection="1">
      <alignment horizontal="center" vertical="top" wrapText="1"/>
      <protection locked="0"/>
    </xf>
    <xf numFmtId="49" fontId="2" fillId="0" borderId="19" xfId="0" applyNumberFormat="1" applyFont="1" applyBorder="1" applyAlignment="1">
      <alignment horizontal="center" vertical="top" wrapText="1"/>
    </xf>
    <xf numFmtId="49" fontId="2" fillId="0" borderId="29" xfId="0" applyNumberFormat="1" applyFont="1" applyBorder="1" applyAlignment="1">
      <alignment horizontal="center" vertical="top" wrapText="1"/>
    </xf>
    <xf numFmtId="49" fontId="2" fillId="0" borderId="33" xfId="0" applyNumberFormat="1" applyFont="1" applyBorder="1" applyAlignment="1">
      <alignment horizontal="center" vertical="top" wrapText="1"/>
    </xf>
    <xf numFmtId="49" fontId="2" fillId="0" borderId="54" xfId="0" applyNumberFormat="1" applyFont="1" applyBorder="1" applyAlignment="1" applyProtection="1">
      <alignment horizontal="left" vertical="top" wrapText="1"/>
      <protection locked="0"/>
    </xf>
    <xf numFmtId="49" fontId="2" fillId="0" borderId="54" xfId="0" applyNumberFormat="1" applyFont="1" applyBorder="1" applyAlignment="1" applyProtection="1">
      <alignment horizontal="center" vertical="top" wrapText="1"/>
      <protection locked="0"/>
    </xf>
    <xf numFmtId="49" fontId="2" fillId="0" borderId="55" xfId="0" applyNumberFormat="1" applyFont="1" applyBorder="1" applyAlignment="1" applyProtection="1">
      <alignment horizontal="left" vertical="top" wrapText="1"/>
      <protection locked="0"/>
    </xf>
    <xf numFmtId="49" fontId="2" fillId="0" borderId="54" xfId="0" applyNumberFormat="1" applyFont="1" applyBorder="1" applyAlignment="1">
      <alignment horizontal="left" vertical="top" wrapText="1"/>
    </xf>
    <xf numFmtId="49" fontId="2" fillId="0" borderId="54" xfId="0" applyNumberFormat="1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49" fontId="35" fillId="5" borderId="19" xfId="1" applyNumberFormat="1" applyFill="1" applyBorder="1" applyAlignment="1" applyProtection="1">
      <alignment horizontal="left" vertical="top" wrapText="1"/>
    </xf>
    <xf numFmtId="0" fontId="0" fillId="0" borderId="12" xfId="0" applyBorder="1"/>
    <xf numFmtId="0" fontId="0" fillId="0" borderId="12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19" xfId="0" applyBorder="1"/>
    <xf numFmtId="0" fontId="5" fillId="8" borderId="12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 wrapText="1"/>
    </xf>
    <xf numFmtId="164" fontId="3" fillId="0" borderId="2" xfId="0" applyNumberFormat="1" applyFont="1" applyBorder="1" applyAlignment="1">
      <alignment horizontal="center" vertical="top" wrapText="1"/>
    </xf>
    <xf numFmtId="0" fontId="5" fillId="6" borderId="17" xfId="0" applyFont="1" applyFill="1" applyBorder="1" applyAlignment="1">
      <alignment horizontal="left" vertical="top" wrapText="1"/>
    </xf>
    <xf numFmtId="0" fontId="0" fillId="0" borderId="0" xfId="0" applyAlignment="1">
      <alignment vertical="top"/>
    </xf>
    <xf numFmtId="164" fontId="14" fillId="0" borderId="23" xfId="0" applyNumberFormat="1" applyFont="1" applyBorder="1" applyAlignment="1">
      <alignment horizontal="center" vertical="top" wrapText="1"/>
    </xf>
    <xf numFmtId="49" fontId="31" fillId="0" borderId="12" xfId="0" applyNumberFormat="1" applyFont="1" applyBorder="1" applyAlignment="1" applyProtection="1">
      <alignment horizontal="center" vertical="top" wrapText="1"/>
      <protection locked="0"/>
    </xf>
    <xf numFmtId="49" fontId="31" fillId="0" borderId="33" xfId="0" applyNumberFormat="1" applyFont="1" applyBorder="1" applyAlignment="1" applyProtection="1">
      <alignment horizontal="center" vertical="top" wrapText="1"/>
      <protection locked="0"/>
    </xf>
    <xf numFmtId="49" fontId="31" fillId="0" borderId="19" xfId="0" applyNumberFormat="1" applyFont="1" applyBorder="1" applyAlignment="1" applyProtection="1">
      <alignment horizontal="center" vertical="top" wrapText="1"/>
      <protection locked="0"/>
    </xf>
    <xf numFmtId="49" fontId="36" fillId="0" borderId="19" xfId="0" applyNumberFormat="1" applyFont="1" applyBorder="1" applyAlignment="1" applyProtection="1">
      <alignment horizontal="center" vertical="top" wrapText="1"/>
      <protection locked="0"/>
    </xf>
    <xf numFmtId="49" fontId="5" fillId="8" borderId="14" xfId="0" applyNumberFormat="1" applyFont="1" applyFill="1" applyBorder="1" applyAlignment="1" applyProtection="1">
      <alignment horizontal="center" vertical="top" wrapText="1"/>
      <protection locked="0"/>
    </xf>
    <xf numFmtId="49" fontId="5" fillId="8" borderId="19" xfId="0" applyNumberFormat="1" applyFont="1" applyFill="1" applyBorder="1" applyAlignment="1" applyProtection="1">
      <alignment horizontal="center" vertical="top" wrapText="1"/>
      <protection locked="0"/>
    </xf>
    <xf numFmtId="49" fontId="2" fillId="8" borderId="19" xfId="0" applyNumberFormat="1" applyFont="1" applyFill="1" applyBorder="1" applyAlignment="1" applyProtection="1">
      <alignment horizontal="left" vertical="top" wrapText="1"/>
      <protection locked="0"/>
    </xf>
    <xf numFmtId="49" fontId="2" fillId="8" borderId="19" xfId="0" applyNumberFormat="1" applyFont="1" applyFill="1" applyBorder="1" applyAlignment="1" applyProtection="1">
      <alignment horizontal="center" vertical="top" wrapText="1"/>
      <protection locked="0"/>
    </xf>
    <xf numFmtId="0" fontId="46" fillId="0" borderId="12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12" xfId="0" applyFont="1" applyBorder="1" applyAlignment="1">
      <alignment vertical="top" wrapText="1"/>
    </xf>
    <xf numFmtId="164" fontId="21" fillId="0" borderId="12" xfId="0" applyNumberFormat="1" applyFont="1" applyBorder="1" applyAlignment="1" applyProtection="1">
      <alignment horizontal="center" vertical="top"/>
      <protection locked="0"/>
    </xf>
    <xf numFmtId="1" fontId="21" fillId="0" borderId="12" xfId="0" applyNumberFormat="1" applyFont="1" applyBorder="1" applyAlignment="1" applyProtection="1">
      <alignment horizontal="center" vertical="top"/>
      <protection locked="0"/>
    </xf>
    <xf numFmtId="164" fontId="47" fillId="0" borderId="12" xfId="0" applyNumberFormat="1" applyFont="1" applyBorder="1" applyAlignment="1">
      <alignment horizontal="center" vertical="top" wrapText="1"/>
    </xf>
    <xf numFmtId="49" fontId="7" fillId="0" borderId="12" xfId="0" applyNumberFormat="1" applyFont="1" applyBorder="1" applyAlignment="1" applyProtection="1">
      <alignment horizontal="center" vertical="top" wrapText="1"/>
      <protection locked="0"/>
    </xf>
    <xf numFmtId="49" fontId="28" fillId="0" borderId="14" xfId="0" applyNumberFormat="1" applyFont="1" applyBorder="1" applyAlignment="1" applyProtection="1">
      <alignment horizontal="center" vertical="top" wrapText="1"/>
      <protection locked="0"/>
    </xf>
    <xf numFmtId="49" fontId="28" fillId="8" borderId="19" xfId="0" applyNumberFormat="1" applyFont="1" applyFill="1" applyBorder="1" applyAlignment="1" applyProtection="1">
      <alignment horizontal="center" vertical="top" wrapText="1"/>
      <protection locked="0"/>
    </xf>
    <xf numFmtId="0" fontId="46" fillId="0" borderId="59" xfId="2" applyNumberFormat="1" applyFont="1" applyBorder="1" applyAlignment="1" applyProtection="1">
      <alignment horizontal="left" vertical="top" wrapText="1"/>
      <protection locked="0"/>
    </xf>
    <xf numFmtId="49" fontId="7" fillId="0" borderId="19" xfId="0" applyNumberFormat="1" applyFont="1" applyBorder="1" applyAlignment="1" applyProtection="1">
      <alignment horizontal="center" vertical="top" wrapText="1"/>
      <protection locked="0"/>
    </xf>
    <xf numFmtId="49" fontId="7" fillId="8" borderId="19" xfId="0" applyNumberFormat="1" applyFont="1" applyFill="1" applyBorder="1" applyAlignment="1" applyProtection="1">
      <alignment horizontal="center" vertical="top" wrapText="1"/>
      <protection locked="0"/>
    </xf>
    <xf numFmtId="49" fontId="7" fillId="8" borderId="19" xfId="0" applyNumberFormat="1" applyFont="1" applyFill="1" applyBorder="1" applyAlignment="1" applyProtection="1">
      <alignment horizontal="left" vertical="top" wrapText="1"/>
      <protection locked="0"/>
    </xf>
    <xf numFmtId="164" fontId="21" fillId="0" borderId="20" xfId="0" applyNumberFormat="1" applyFont="1" applyBorder="1" applyAlignment="1" applyProtection="1">
      <alignment horizontal="center" vertical="top"/>
      <protection locked="0"/>
    </xf>
    <xf numFmtId="1" fontId="21" fillId="0" borderId="20" xfId="0" applyNumberFormat="1" applyFont="1" applyBorder="1" applyAlignment="1" applyProtection="1">
      <alignment horizontal="center" vertical="top"/>
      <protection locked="0"/>
    </xf>
    <xf numFmtId="164" fontId="47" fillId="0" borderId="20" xfId="0" applyNumberFormat="1" applyFont="1" applyBorder="1" applyAlignment="1">
      <alignment horizontal="center" vertical="top" wrapText="1"/>
    </xf>
    <xf numFmtId="49" fontId="7" fillId="0" borderId="14" xfId="0" applyNumberFormat="1" applyFont="1" applyBorder="1" applyAlignment="1" applyProtection="1">
      <alignment horizontal="center" vertical="top" wrapText="1"/>
      <protection locked="0"/>
    </xf>
    <xf numFmtId="0" fontId="46" fillId="0" borderId="12" xfId="0" applyFont="1" applyFill="1" applyBorder="1" applyAlignment="1">
      <alignment horizontal="left" vertical="center" wrapText="1"/>
    </xf>
    <xf numFmtId="49" fontId="2" fillId="0" borderId="19" xfId="0" applyNumberFormat="1" applyFont="1" applyBorder="1" applyAlignment="1" applyProtection="1">
      <alignment horizontal="center" vertical="top" wrapText="1"/>
    </xf>
    <xf numFmtId="49" fontId="49" fillId="8" borderId="19" xfId="0" applyNumberFormat="1" applyFont="1" applyFill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>
      <alignment horizontal="left" vertical="top" wrapText="1"/>
    </xf>
    <xf numFmtId="164" fontId="50" fillId="0" borderId="20" xfId="0" applyNumberFormat="1" applyFont="1" applyBorder="1" applyAlignment="1" applyProtection="1">
      <alignment horizontal="center" vertical="top"/>
      <protection locked="0"/>
    </xf>
    <xf numFmtId="164" fontId="51" fillId="0" borderId="20" xfId="0" applyNumberFormat="1" applyFont="1" applyBorder="1" applyAlignment="1">
      <alignment horizontal="center" vertical="top" wrapText="1"/>
    </xf>
    <xf numFmtId="49" fontId="52" fillId="0" borderId="18" xfId="0" applyNumberFormat="1" applyFont="1" applyBorder="1" applyAlignment="1" applyProtection="1">
      <alignment horizontal="center" vertical="top" wrapText="1"/>
      <protection locked="0"/>
    </xf>
    <xf numFmtId="49" fontId="52" fillId="0" borderId="12" xfId="0" applyNumberFormat="1" applyFont="1" applyBorder="1" applyAlignment="1" applyProtection="1">
      <alignment horizontal="center" vertical="top" wrapText="1"/>
      <protection locked="0"/>
    </xf>
    <xf numFmtId="49" fontId="52" fillId="0" borderId="19" xfId="0" applyNumberFormat="1" applyFont="1" applyBorder="1" applyAlignment="1" applyProtection="1">
      <alignment horizontal="left" vertical="top" wrapText="1"/>
      <protection locked="0"/>
    </xf>
    <xf numFmtId="49" fontId="35" fillId="0" borderId="12" xfId="1" applyNumberFormat="1" applyBorder="1" applyAlignment="1" applyProtection="1">
      <alignment horizontal="left" vertical="top" wrapText="1"/>
      <protection locked="0"/>
    </xf>
    <xf numFmtId="49" fontId="54" fillId="0" borderId="19" xfId="0" applyNumberFormat="1" applyFont="1" applyBorder="1" applyAlignment="1" applyProtection="1">
      <alignment horizontal="left" vertical="top" wrapText="1"/>
      <protection locked="0"/>
    </xf>
    <xf numFmtId="49" fontId="28" fillId="0" borderId="43" xfId="0" applyNumberFormat="1" applyFont="1" applyBorder="1" applyAlignment="1" applyProtection="1">
      <alignment horizontal="center" vertical="top" wrapText="1"/>
      <protection locked="0"/>
    </xf>
    <xf numFmtId="49" fontId="28" fillId="0" borderId="19" xfId="0" applyNumberFormat="1" applyFont="1" applyBorder="1" applyAlignment="1" applyProtection="1">
      <alignment horizontal="center" vertical="top" wrapText="1"/>
      <protection locked="0"/>
    </xf>
    <xf numFmtId="49" fontId="53" fillId="8" borderId="19" xfId="0" applyNumberFormat="1" applyFont="1" applyFill="1" applyBorder="1" applyAlignment="1" applyProtection="1">
      <alignment horizontal="left" vertical="top" wrapText="1"/>
      <protection locked="0"/>
    </xf>
    <xf numFmtId="49" fontId="53" fillId="0" borderId="19" xfId="0" applyNumberFormat="1" applyFont="1" applyBorder="1" applyAlignment="1" applyProtection="1">
      <alignment horizontal="left" vertical="top" wrapText="1"/>
      <protection locked="0"/>
    </xf>
    <xf numFmtId="49" fontId="53" fillId="0" borderId="12" xfId="0" applyNumberFormat="1" applyFont="1" applyBorder="1" applyAlignment="1" applyProtection="1">
      <alignment horizontal="left" vertical="top" wrapText="1"/>
      <protection locked="0"/>
    </xf>
    <xf numFmtId="0" fontId="49" fillId="0" borderId="12" xfId="0" applyFont="1" applyBorder="1" applyAlignment="1">
      <alignment horizontal="left" vertical="top" wrapText="1"/>
    </xf>
    <xf numFmtId="49" fontId="28" fillId="8" borderId="43" xfId="0" applyNumberFormat="1" applyFont="1" applyFill="1" applyBorder="1" applyAlignment="1" applyProtection="1">
      <alignment horizontal="center" vertical="top" wrapText="1"/>
      <protection locked="0"/>
    </xf>
    <xf numFmtId="49" fontId="54" fillId="8" borderId="12" xfId="0" applyNumberFormat="1" applyFont="1" applyFill="1" applyBorder="1" applyAlignment="1" applyProtection="1">
      <alignment horizontal="left" vertical="top" wrapText="1"/>
      <protection locked="0"/>
    </xf>
    <xf numFmtId="49" fontId="54" fillId="0" borderId="12" xfId="0" applyNumberFormat="1" applyFont="1" applyBorder="1" applyAlignment="1" applyProtection="1">
      <alignment horizontal="left" vertical="top" wrapText="1"/>
      <protection locked="0"/>
    </xf>
    <xf numFmtId="49" fontId="28" fillId="0" borderId="12" xfId="0" applyNumberFormat="1" applyFont="1" applyBorder="1" applyAlignment="1" applyProtection="1">
      <alignment horizontal="center" vertical="top" wrapText="1"/>
      <protection locked="0"/>
    </xf>
    <xf numFmtId="0" fontId="2" fillId="0" borderId="12" xfId="0" applyFont="1" applyBorder="1" applyAlignment="1">
      <alignment vertical="top" wrapText="1"/>
    </xf>
    <xf numFmtId="0" fontId="49" fillId="0" borderId="12" xfId="0" applyFont="1" applyBorder="1" applyAlignment="1">
      <alignment horizontal="left" vertical="center" wrapText="1"/>
    </xf>
    <xf numFmtId="49" fontId="35" fillId="0" borderId="19" xfId="1" applyNumberFormat="1" applyBorder="1" applyAlignment="1" applyProtection="1">
      <alignment horizontal="left" vertical="top" wrapText="1"/>
      <protection locked="0"/>
    </xf>
    <xf numFmtId="49" fontId="55" fillId="8" borderId="19" xfId="0" applyNumberFormat="1" applyFont="1" applyFill="1" applyBorder="1" applyAlignment="1" applyProtection="1">
      <alignment horizontal="left" vertical="top" wrapText="1"/>
      <protection locked="0"/>
    </xf>
    <xf numFmtId="0" fontId="55" fillId="8" borderId="19" xfId="0" applyFont="1" applyFill="1" applyBorder="1" applyAlignment="1">
      <alignment vertical="top" wrapText="1"/>
    </xf>
    <xf numFmtId="49" fontId="56" fillId="0" borderId="1" xfId="0" applyNumberFormat="1" applyFont="1" applyBorder="1" applyAlignment="1" applyProtection="1">
      <alignment horizontal="left" vertical="top" wrapText="1"/>
      <protection locked="0"/>
    </xf>
    <xf numFmtId="164" fontId="54" fillId="0" borderId="1" xfId="0" applyNumberFormat="1" applyFont="1" applyBorder="1" applyAlignment="1" applyProtection="1">
      <alignment horizontal="center" vertical="top"/>
      <protection locked="0"/>
    </xf>
    <xf numFmtId="49" fontId="54" fillId="0" borderId="1" xfId="0" applyNumberFormat="1" applyFont="1" applyBorder="1" applyAlignment="1" applyProtection="1">
      <alignment horizontal="left" vertical="top"/>
      <protection locked="0"/>
    </xf>
    <xf numFmtId="49" fontId="57" fillId="0" borderId="1" xfId="0" applyNumberFormat="1" applyFont="1" applyBorder="1" applyAlignment="1" applyProtection="1">
      <alignment horizontal="center" vertical="top" wrapText="1"/>
      <protection locked="0"/>
    </xf>
    <xf numFmtId="0" fontId="5" fillId="0" borderId="12" xfId="0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horizontal="left" vertical="top" wrapText="1"/>
    </xf>
    <xf numFmtId="164" fontId="6" fillId="0" borderId="20" xfId="0" applyNumberFormat="1" applyFont="1" applyFill="1" applyBorder="1" applyAlignment="1" applyProtection="1">
      <alignment horizontal="center" vertical="top"/>
      <protection locked="0"/>
    </xf>
    <xf numFmtId="164" fontId="14" fillId="0" borderId="20" xfId="0" applyNumberFormat="1" applyFont="1" applyFill="1" applyBorder="1" applyAlignment="1">
      <alignment horizontal="center" vertical="top" wrapText="1"/>
    </xf>
    <xf numFmtId="49" fontId="0" fillId="0" borderId="8" xfId="0" applyNumberFormat="1" applyFont="1" applyBorder="1" applyAlignment="1" applyProtection="1">
      <alignment horizontal="left" vertical="top" wrapText="1"/>
      <protection locked="0"/>
    </xf>
    <xf numFmtId="49" fontId="0" fillId="0" borderId="5" xfId="0" applyNumberFormat="1" applyFont="1" applyBorder="1" applyAlignment="1" applyProtection="1">
      <alignment horizontal="left" vertical="top" wrapText="1"/>
      <protection locked="0"/>
    </xf>
    <xf numFmtId="0" fontId="0" fillId="0" borderId="12" xfId="0" applyBorder="1" applyAlignment="1">
      <alignment vertical="center"/>
    </xf>
    <xf numFmtId="49" fontId="5" fillId="0" borderId="62" xfId="0" applyNumberFormat="1" applyFont="1" applyFill="1" applyBorder="1" applyAlignment="1" applyProtection="1">
      <alignment horizontal="center" vertical="top" wrapText="1"/>
      <protection locked="0"/>
    </xf>
    <xf numFmtId="49" fontId="53" fillId="0" borderId="12" xfId="0" applyNumberFormat="1" applyFont="1" applyBorder="1" applyAlignment="1" applyProtection="1">
      <alignment horizontal="left" vertical="top" wrapText="1"/>
    </xf>
    <xf numFmtId="49" fontId="55" fillId="0" borderId="1" xfId="0" applyNumberFormat="1" applyFont="1" applyBorder="1" applyAlignment="1" applyProtection="1">
      <alignment horizontal="left" vertical="top" wrapText="1"/>
      <protection locked="0"/>
    </xf>
    <xf numFmtId="0" fontId="21" fillId="0" borderId="12" xfId="0" applyFont="1" applyBorder="1"/>
    <xf numFmtId="164" fontId="2" fillId="0" borderId="10" xfId="0" applyNumberFormat="1" applyFont="1" applyBorder="1" applyAlignment="1" applyProtection="1">
      <alignment horizontal="center" vertical="top"/>
      <protection locked="0"/>
    </xf>
    <xf numFmtId="0" fontId="21" fillId="0" borderId="12" xfId="0" applyFont="1" applyBorder="1" applyAlignment="1">
      <alignment vertical="top" wrapText="1"/>
    </xf>
    <xf numFmtId="49" fontId="56" fillId="0" borderId="6" xfId="0" applyNumberFormat="1" applyFont="1" applyBorder="1" applyAlignment="1" applyProtection="1">
      <alignment horizontal="left" vertical="top" wrapText="1"/>
      <protection locked="0"/>
    </xf>
    <xf numFmtId="164" fontId="2" fillId="0" borderId="2" xfId="0" applyNumberFormat="1" applyFont="1" applyBorder="1" applyAlignment="1" applyProtection="1">
      <alignment horizontal="center" vertical="top"/>
      <protection locked="0"/>
    </xf>
    <xf numFmtId="164" fontId="2" fillId="0" borderId="12" xfId="0" applyNumberFormat="1" applyFont="1" applyBorder="1" applyAlignment="1" applyProtection="1">
      <alignment horizontal="center" vertical="top"/>
      <protection locked="0"/>
    </xf>
    <xf numFmtId="0" fontId="20" fillId="0" borderId="0" xfId="0" applyFont="1" applyAlignment="1" applyProtection="1">
      <alignment vertical="top" wrapText="1"/>
      <protection locked="0"/>
    </xf>
    <xf numFmtId="0" fontId="5" fillId="0" borderId="63" xfId="0" applyFont="1" applyBorder="1" applyAlignment="1" applyProtection="1">
      <alignment horizontal="left" vertical="top" wrapText="1"/>
      <protection locked="0"/>
    </xf>
    <xf numFmtId="0" fontId="2" fillId="0" borderId="19" xfId="0" applyFont="1" applyBorder="1" applyAlignment="1">
      <alignment horizontal="left" vertical="top" wrapText="1"/>
    </xf>
    <xf numFmtId="49" fontId="54" fillId="0" borderId="1" xfId="0" applyNumberFormat="1" applyFont="1" applyBorder="1" applyAlignment="1" applyProtection="1">
      <alignment horizontal="left" vertical="top" wrapText="1"/>
      <protection locked="0"/>
    </xf>
    <xf numFmtId="49" fontId="20" fillId="0" borderId="1" xfId="0" applyNumberFormat="1" applyFont="1" applyBorder="1" applyAlignment="1" applyProtection="1">
      <alignment horizontal="left" vertical="top" wrapText="1"/>
      <protection locked="0"/>
    </xf>
    <xf numFmtId="49" fontId="0" fillId="0" borderId="1" xfId="0" applyNumberFormat="1" applyFont="1" applyBorder="1" applyAlignment="1" applyProtection="1">
      <alignment horizontal="left" vertical="top" wrapText="1"/>
      <protection locked="0"/>
    </xf>
    <xf numFmtId="49" fontId="56" fillId="0" borderId="8" xfId="0" applyNumberFormat="1" applyFont="1" applyBorder="1" applyAlignment="1" applyProtection="1">
      <alignment horizontal="left" vertical="top" wrapText="1"/>
      <protection locked="0"/>
    </xf>
    <xf numFmtId="49" fontId="56" fillId="0" borderId="5" xfId="0" applyNumberFormat="1" applyFont="1" applyBorder="1" applyAlignment="1" applyProtection="1">
      <alignment horizontal="left" vertical="top" wrapText="1"/>
      <protection locked="0"/>
    </xf>
    <xf numFmtId="49" fontId="56" fillId="0" borderId="10" xfId="0" applyNumberFormat="1" applyFont="1" applyBorder="1" applyAlignment="1" applyProtection="1">
      <alignment vertical="top" wrapText="1"/>
      <protection locked="0"/>
    </xf>
    <xf numFmtId="0" fontId="20" fillId="0" borderId="10" xfId="0" applyFont="1" applyBorder="1" applyAlignment="1" applyProtection="1">
      <alignment vertical="top" wrapText="1"/>
      <protection locked="0"/>
    </xf>
    <xf numFmtId="0" fontId="58" fillId="0" borderId="12" xfId="0" applyFont="1" applyBorder="1" applyAlignment="1">
      <alignment horizontal="center" vertical="top" wrapText="1"/>
    </xf>
    <xf numFmtId="49" fontId="56" fillId="0" borderId="12" xfId="0" applyNumberFormat="1" applyFont="1" applyBorder="1" applyAlignment="1" applyProtection="1">
      <alignment vertical="top" wrapText="1"/>
      <protection locked="0"/>
    </xf>
    <xf numFmtId="0" fontId="56" fillId="0" borderId="12" xfId="0" applyFont="1" applyBorder="1" applyAlignment="1" applyProtection="1">
      <alignment vertical="top" wrapText="1"/>
      <protection locked="0"/>
    </xf>
    <xf numFmtId="0" fontId="0" fillId="0" borderId="8" xfId="0" applyBorder="1" applyAlignment="1" applyProtection="1">
      <alignment vertical="top" wrapText="1"/>
      <protection locked="0"/>
    </xf>
    <xf numFmtId="0" fontId="56" fillId="0" borderId="0" xfId="0" applyFont="1" applyBorder="1" applyAlignment="1" applyProtection="1">
      <alignment vertical="top" wrapText="1"/>
      <protection locked="0"/>
    </xf>
    <xf numFmtId="49" fontId="56" fillId="0" borderId="0" xfId="0" applyNumberFormat="1" applyFont="1" applyBorder="1" applyAlignment="1" applyProtection="1">
      <alignment vertical="top" wrapText="1"/>
      <protection locked="0"/>
    </xf>
    <xf numFmtId="0" fontId="0" fillId="0" borderId="0" xfId="0" applyBorder="1" applyProtection="1">
      <protection locked="0"/>
    </xf>
    <xf numFmtId="49" fontId="56" fillId="0" borderId="8" xfId="0" applyNumberFormat="1" applyFont="1" applyBorder="1" applyAlignment="1" applyProtection="1">
      <alignment horizontal="center" vertical="top" wrapText="1"/>
      <protection locked="0"/>
    </xf>
    <xf numFmtId="0" fontId="0" fillId="0" borderId="61" xfId="0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59" fillId="0" borderId="12" xfId="0" applyFont="1" applyBorder="1"/>
    <xf numFmtId="0" fontId="0" fillId="0" borderId="0" xfId="0" applyFont="1" applyBorder="1" applyAlignment="1" applyProtection="1">
      <alignment vertical="top" wrapText="1"/>
      <protection locked="0"/>
    </xf>
    <xf numFmtId="0" fontId="56" fillId="0" borderId="10" xfId="0" applyFont="1" applyBorder="1" applyAlignment="1" applyProtection="1">
      <alignment horizontal="left" vertical="top" wrapText="1"/>
      <protection locked="0"/>
    </xf>
    <xf numFmtId="0" fontId="20" fillId="0" borderId="10" xfId="0" applyFont="1" applyBorder="1" applyAlignment="1" applyProtection="1">
      <alignment horizontal="left" vertical="top" wrapText="1"/>
      <protection locked="0"/>
    </xf>
    <xf numFmtId="49" fontId="20" fillId="0" borderId="2" xfId="0" applyNumberFormat="1" applyFont="1" applyBorder="1" applyAlignment="1" applyProtection="1">
      <alignment horizontal="left" vertical="top" wrapText="1"/>
      <protection locked="0"/>
    </xf>
    <xf numFmtId="164" fontId="54" fillId="0" borderId="4" xfId="0" applyNumberFormat="1" applyFont="1" applyBorder="1" applyAlignment="1" applyProtection="1">
      <alignment horizontal="center" vertical="top"/>
      <protection locked="0"/>
    </xf>
    <xf numFmtId="164" fontId="0" fillId="0" borderId="12" xfId="0" applyNumberFormat="1" applyBorder="1" applyAlignment="1" applyProtection="1">
      <alignment horizontal="center" vertical="center"/>
      <protection locked="0"/>
    </xf>
    <xf numFmtId="0" fontId="58" fillId="0" borderId="22" xfId="0" applyFont="1" applyBorder="1" applyAlignment="1">
      <alignment horizontal="center" vertical="top" wrapText="1"/>
    </xf>
    <xf numFmtId="0" fontId="21" fillId="0" borderId="12" xfId="0" applyFont="1" applyBorder="1" applyAlignment="1">
      <alignment wrapText="1"/>
    </xf>
    <xf numFmtId="0" fontId="21" fillId="0" borderId="17" xfId="0" applyFont="1" applyBorder="1" applyAlignment="1">
      <alignment wrapText="1"/>
    </xf>
    <xf numFmtId="164" fontId="2" fillId="0" borderId="4" xfId="0" applyNumberFormat="1" applyFont="1" applyBorder="1" applyAlignment="1" applyProtection="1">
      <alignment horizontal="center" vertical="top"/>
      <protection locked="0"/>
    </xf>
    <xf numFmtId="0" fontId="21" fillId="0" borderId="19" xfId="0" applyFont="1" applyBorder="1" applyAlignment="1">
      <alignment wrapText="1"/>
    </xf>
    <xf numFmtId="164" fontId="0" fillId="0" borderId="12" xfId="0" applyNumberFormat="1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9" fontId="56" fillId="0" borderId="12" xfId="0" applyNumberFormat="1" applyFont="1" applyBorder="1" applyAlignment="1" applyProtection="1">
      <alignment horizontal="center" vertical="center" wrapText="1"/>
      <protection locked="0"/>
    </xf>
    <xf numFmtId="49" fontId="56" fillId="0" borderId="12" xfId="0" applyNumberFormat="1" applyFont="1" applyBorder="1" applyAlignment="1" applyProtection="1">
      <alignment horizontal="center" vertical="top" wrapText="1"/>
      <protection locked="0"/>
    </xf>
    <xf numFmtId="164" fontId="2" fillId="0" borderId="9" xfId="0" applyNumberFormat="1" applyFont="1" applyBorder="1" applyAlignment="1" applyProtection="1">
      <alignment horizontal="center" vertical="top"/>
      <protection locked="0"/>
    </xf>
    <xf numFmtId="0" fontId="2" fillId="0" borderId="0" xfId="0" applyFont="1" applyAlignment="1">
      <alignment wrapText="1"/>
    </xf>
    <xf numFmtId="0" fontId="2" fillId="0" borderId="12" xfId="0" applyFont="1" applyBorder="1" applyAlignment="1">
      <alignment horizontal="left" vertical="center" wrapText="1"/>
    </xf>
    <xf numFmtId="49" fontId="54" fillId="0" borderId="10" xfId="0" applyNumberFormat="1" applyFont="1" applyBorder="1" applyAlignment="1" applyProtection="1">
      <alignment horizontal="left" vertical="top"/>
      <protection locked="0"/>
    </xf>
    <xf numFmtId="0" fontId="13" fillId="0" borderId="4" xfId="0" applyFont="1" applyBorder="1" applyAlignment="1">
      <alignment horizontal="right"/>
    </xf>
    <xf numFmtId="164" fontId="13" fillId="0" borderId="4" xfId="0" applyNumberFormat="1" applyFont="1" applyBorder="1" applyAlignment="1">
      <alignment horizontal="center" vertical="top"/>
    </xf>
    <xf numFmtId="0" fontId="0" fillId="0" borderId="12" xfId="0" applyBorder="1" applyAlignment="1">
      <alignment horizontal="center" vertical="center"/>
    </xf>
    <xf numFmtId="49" fontId="54" fillId="0" borderId="12" xfId="0" applyNumberFormat="1" applyFont="1" applyBorder="1" applyAlignment="1" applyProtection="1">
      <alignment horizontal="left" vertical="top" wrapText="1"/>
      <protection locked="0"/>
    </xf>
    <xf numFmtId="49" fontId="5" fillId="0" borderId="12" xfId="0" applyNumberFormat="1" applyFont="1" applyBorder="1" applyAlignment="1" applyProtection="1">
      <alignment horizontal="left" vertical="top" wrapText="1"/>
      <protection locked="0"/>
    </xf>
    <xf numFmtId="0" fontId="21" fillId="0" borderId="17" xfId="0" applyFont="1" applyBorder="1"/>
    <xf numFmtId="49" fontId="56" fillId="0" borderId="7" xfId="0" applyNumberFormat="1" applyFont="1" applyBorder="1" applyAlignment="1" applyProtection="1">
      <alignment horizontal="left" vertical="top" wrapText="1"/>
      <protection locked="0"/>
    </xf>
    <xf numFmtId="164" fontId="0" fillId="0" borderId="15" xfId="0" applyNumberFormat="1" applyBorder="1" applyAlignment="1">
      <alignment horizontal="center" vertical="center"/>
    </xf>
    <xf numFmtId="164" fontId="54" fillId="0" borderId="12" xfId="0" applyNumberFormat="1" applyFont="1" applyBorder="1" applyAlignment="1" applyProtection="1">
      <alignment horizontal="center" vertical="center" wrapText="1"/>
      <protection locked="0"/>
    </xf>
    <xf numFmtId="49" fontId="54" fillId="0" borderId="10" xfId="0" applyNumberFormat="1" applyFont="1" applyBorder="1" applyAlignment="1" applyProtection="1">
      <alignment horizontal="left" vertical="top" wrapText="1"/>
      <protection locked="0"/>
    </xf>
    <xf numFmtId="49" fontId="56" fillId="0" borderId="12" xfId="0" applyNumberFormat="1" applyFont="1" applyBorder="1" applyAlignment="1" applyProtection="1">
      <alignment horizontal="left" vertical="top" wrapText="1"/>
      <protection locked="0"/>
    </xf>
    <xf numFmtId="49" fontId="20" fillId="0" borderId="12" xfId="0" applyNumberFormat="1" applyFont="1" applyBorder="1" applyAlignment="1" applyProtection="1">
      <alignment horizontal="left" vertical="top" wrapText="1"/>
      <protection locked="0"/>
    </xf>
    <xf numFmtId="49" fontId="2" fillId="0" borderId="12" xfId="0" applyNumberFormat="1" applyFont="1" applyBorder="1" applyAlignment="1" applyProtection="1">
      <alignment horizontal="left" vertical="top" wrapText="1"/>
      <protection locked="0"/>
    </xf>
    <xf numFmtId="49" fontId="54" fillId="0" borderId="12" xfId="0" applyNumberFormat="1" applyFont="1" applyBorder="1" applyAlignment="1" applyProtection="1">
      <alignment horizontal="left" vertical="top" wrapText="1"/>
      <protection locked="0"/>
    </xf>
    <xf numFmtId="49" fontId="54" fillId="0" borderId="1" xfId="0" applyNumberFormat="1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right"/>
    </xf>
    <xf numFmtId="0" fontId="10" fillId="0" borderId="0" xfId="0" applyFont="1" applyAlignment="1" applyProtection="1">
      <alignment horizontal="center"/>
      <protection locked="0"/>
    </xf>
    <xf numFmtId="0" fontId="5" fillId="8" borderId="12" xfId="0" applyFont="1" applyFill="1" applyBorder="1" applyAlignment="1">
      <alignment horizontal="center" vertical="top" wrapText="1"/>
    </xf>
    <xf numFmtId="49" fontId="2" fillId="0" borderId="12" xfId="0" applyNumberFormat="1" applyFont="1" applyBorder="1" applyAlignment="1" applyProtection="1">
      <alignment horizontal="left" vertical="top" wrapText="1"/>
      <protection locked="0"/>
    </xf>
    <xf numFmtId="49" fontId="20" fillId="0" borderId="1" xfId="0" applyNumberFormat="1" applyFont="1" applyBorder="1" applyAlignment="1" applyProtection="1">
      <alignment horizontal="left" vertical="top" wrapText="1"/>
      <protection locked="0"/>
    </xf>
    <xf numFmtId="49" fontId="56" fillId="0" borderId="1" xfId="0" applyNumberFormat="1" applyFont="1" applyBorder="1" applyAlignment="1" applyProtection="1">
      <alignment horizontal="left" vertical="top" wrapText="1"/>
      <protection locked="0"/>
    </xf>
    <xf numFmtId="0" fontId="5" fillId="0" borderId="15" xfId="0" applyFont="1" applyBorder="1" applyAlignment="1" applyProtection="1">
      <alignment horizontal="left" vertical="top" wrapText="1"/>
      <protection locked="0"/>
    </xf>
    <xf numFmtId="0" fontId="5" fillId="0" borderId="17" xfId="0" applyFont="1" applyBorder="1" applyAlignment="1" applyProtection="1">
      <alignment horizontal="left" vertical="top" wrapText="1"/>
      <protection locked="0"/>
    </xf>
    <xf numFmtId="0" fontId="5" fillId="8" borderId="12" xfId="0" applyFont="1" applyFill="1" applyBorder="1" applyAlignment="1">
      <alignment horizontal="left" vertical="top" wrapText="1"/>
    </xf>
    <xf numFmtId="0" fontId="5" fillId="8" borderId="12" xfId="0" applyFont="1" applyFill="1" applyBorder="1" applyAlignment="1" applyProtection="1">
      <alignment horizontal="left" vertical="top" wrapText="1"/>
      <protection locked="0"/>
    </xf>
    <xf numFmtId="49" fontId="56" fillId="8" borderId="12" xfId="0" applyNumberFormat="1" applyFont="1" applyFill="1" applyBorder="1" applyAlignment="1" applyProtection="1">
      <alignment horizontal="left" vertical="top" wrapText="1"/>
      <protection locked="0"/>
    </xf>
    <xf numFmtId="0" fontId="56" fillId="0" borderId="12" xfId="0" applyFont="1" applyBorder="1" applyAlignment="1">
      <alignment vertical="top" wrapText="1"/>
    </xf>
    <xf numFmtId="0" fontId="0" fillId="0" borderId="0" xfId="0" applyFont="1"/>
    <xf numFmtId="49" fontId="5" fillId="0" borderId="19" xfId="0" applyNumberFormat="1" applyFont="1" applyBorder="1" applyAlignment="1" applyProtection="1">
      <alignment horizontal="left" vertical="top" wrapText="1"/>
      <protection locked="0"/>
    </xf>
    <xf numFmtId="49" fontId="28" fillId="0" borderId="12" xfId="0" applyNumberFormat="1" applyFont="1" applyBorder="1" applyAlignment="1" applyProtection="1">
      <alignment horizontal="left" vertical="top" wrapText="1"/>
      <protection locked="0"/>
    </xf>
    <xf numFmtId="0" fontId="28" fillId="8" borderId="12" xfId="0" applyFont="1" applyFill="1" applyBorder="1" applyAlignment="1">
      <alignment vertical="top" wrapText="1"/>
    </xf>
    <xf numFmtId="0" fontId="19" fillId="0" borderId="0" xfId="0" applyFont="1"/>
    <xf numFmtId="0" fontId="19" fillId="0" borderId="0" xfId="0" applyFont="1" applyAlignment="1" applyProtection="1">
      <alignment horizontal="left"/>
      <protection locked="0"/>
    </xf>
    <xf numFmtId="0" fontId="54" fillId="0" borderId="0" xfId="0" applyFont="1" applyAlignment="1">
      <alignment vertical="top" wrapText="1"/>
    </xf>
    <xf numFmtId="0" fontId="54" fillId="0" borderId="0" xfId="0" applyFont="1" applyAlignment="1">
      <alignment wrapText="1"/>
    </xf>
    <xf numFmtId="49" fontId="60" fillId="5" borderId="12" xfId="1" applyNumberFormat="1" applyFont="1" applyFill="1" applyBorder="1" applyAlignment="1" applyProtection="1">
      <alignment horizontal="left" vertical="top" wrapText="1"/>
    </xf>
    <xf numFmtId="49" fontId="60" fillId="0" borderId="12" xfId="1" applyNumberFormat="1" applyFont="1" applyBorder="1" applyAlignment="1" applyProtection="1">
      <alignment horizontal="left" vertical="top" wrapText="1"/>
      <protection locked="0"/>
    </xf>
    <xf numFmtId="0" fontId="54" fillId="8" borderId="0" xfId="0" applyFont="1" applyFill="1" applyAlignment="1">
      <alignment vertical="top" wrapText="1"/>
    </xf>
    <xf numFmtId="0" fontId="19" fillId="0" borderId="18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top"/>
    </xf>
    <xf numFmtId="49" fontId="5" fillId="0" borderId="12" xfId="0" applyNumberFormat="1" applyFont="1" applyBorder="1" applyAlignment="1" applyProtection="1">
      <alignment horizontal="center" wrapText="1"/>
      <protection locked="0"/>
    </xf>
    <xf numFmtId="49" fontId="49" fillId="8" borderId="12" xfId="0" applyNumberFormat="1" applyFont="1" applyFill="1" applyBorder="1" applyAlignment="1" applyProtection="1">
      <alignment horizontal="left" vertical="top" wrapText="1"/>
      <protection locked="0"/>
    </xf>
    <xf numFmtId="0" fontId="19" fillId="0" borderId="0" xfId="0" applyFont="1" applyProtection="1">
      <protection locked="0"/>
    </xf>
    <xf numFmtId="0" fontId="54" fillId="8" borderId="12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Alignment="1">
      <alignment vertical="top" wrapText="1"/>
    </xf>
    <xf numFmtId="49" fontId="54" fillId="0" borderId="8" xfId="0" applyNumberFormat="1" applyFont="1" applyBorder="1" applyAlignment="1" applyProtection="1">
      <alignment horizontal="center" vertical="top" wrapText="1"/>
      <protection locked="0"/>
    </xf>
    <xf numFmtId="0" fontId="19" fillId="0" borderId="0" xfId="0" applyFont="1" applyAlignment="1">
      <alignment vertical="top"/>
    </xf>
    <xf numFmtId="0" fontId="19" fillId="0" borderId="0" xfId="0" applyFont="1" applyAlignment="1" applyProtection="1">
      <alignment horizontal="left" vertical="top"/>
      <protection locked="0"/>
    </xf>
    <xf numFmtId="0" fontId="2" fillId="0" borderId="64" xfId="0" applyFont="1" applyBorder="1"/>
    <xf numFmtId="49" fontId="54" fillId="0" borderId="65" xfId="0" applyNumberFormat="1" applyFont="1" applyBorder="1" applyAlignment="1" applyProtection="1">
      <alignment horizontal="left" vertical="top" wrapText="1"/>
      <protection locked="0"/>
    </xf>
    <xf numFmtId="164" fontId="23" fillId="0" borderId="5" xfId="0" applyNumberFormat="1" applyFont="1" applyBorder="1" applyAlignment="1" applyProtection="1">
      <alignment horizontal="center" vertical="top" wrapText="1"/>
      <protection locked="0"/>
    </xf>
    <xf numFmtId="49" fontId="5" fillId="0" borderId="19" xfId="0" applyNumberFormat="1" applyFont="1" applyFill="1" applyBorder="1" applyAlignment="1" applyProtection="1">
      <alignment horizontal="center" vertical="top" wrapText="1"/>
      <protection locked="0"/>
    </xf>
    <xf numFmtId="49" fontId="7" fillId="0" borderId="19" xfId="0" applyNumberFormat="1" applyFont="1" applyFill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center" vertical="top" wrapText="1"/>
      <protection locked="0"/>
    </xf>
    <xf numFmtId="0" fontId="35" fillId="0" borderId="12" xfId="1" applyBorder="1" applyAlignment="1">
      <alignment vertical="top" wrapText="1"/>
    </xf>
    <xf numFmtId="49" fontId="56" fillId="0" borderId="12" xfId="0" applyNumberFormat="1" applyFont="1" applyBorder="1" applyAlignment="1" applyProtection="1">
      <alignment horizontal="left" vertical="top" wrapText="1"/>
      <protection locked="0"/>
    </xf>
    <xf numFmtId="49" fontId="20" fillId="0" borderId="1" xfId="0" applyNumberFormat="1" applyFont="1" applyBorder="1" applyAlignment="1" applyProtection="1">
      <alignment horizontal="left" vertical="top" wrapText="1"/>
      <protection locked="0"/>
    </xf>
    <xf numFmtId="49" fontId="56" fillId="0" borderId="1" xfId="0" applyNumberFormat="1" applyFont="1" applyBorder="1" applyAlignment="1" applyProtection="1">
      <alignment horizontal="left" vertical="top" wrapText="1"/>
      <protection locked="0"/>
    </xf>
    <xf numFmtId="0" fontId="35" fillId="0" borderId="0" xfId="1" applyAlignment="1">
      <alignment vertical="top" wrapText="1"/>
    </xf>
    <xf numFmtId="0" fontId="61" fillId="0" borderId="17" xfId="0" applyFont="1" applyBorder="1" applyAlignment="1">
      <alignment horizontal="left" vertical="top" wrapText="1"/>
    </xf>
    <xf numFmtId="49" fontId="56" fillId="0" borderId="1" xfId="0" applyNumberFormat="1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wrapText="1"/>
    </xf>
    <xf numFmtId="49" fontId="56" fillId="0" borderId="12" xfId="0" applyNumberFormat="1" applyFont="1" applyBorder="1" applyAlignment="1" applyProtection="1">
      <alignment horizontal="left" vertical="top" wrapText="1"/>
      <protection locked="0"/>
    </xf>
    <xf numFmtId="49" fontId="54" fillId="0" borderId="1" xfId="0" applyNumberFormat="1" applyFont="1" applyBorder="1" applyAlignment="1" applyProtection="1">
      <alignment horizontal="left" vertical="top" wrapText="1"/>
      <protection locked="0"/>
    </xf>
    <xf numFmtId="49" fontId="54" fillId="0" borderId="10" xfId="0" applyNumberFormat="1" applyFont="1" applyBorder="1" applyAlignment="1" applyProtection="1">
      <alignment horizontal="left" vertical="top" wrapText="1"/>
      <protection locked="0"/>
    </xf>
    <xf numFmtId="49" fontId="20" fillId="0" borderId="1" xfId="0" applyNumberFormat="1" applyFont="1" applyBorder="1" applyAlignment="1" applyProtection="1">
      <alignment horizontal="left" vertical="top" wrapText="1"/>
      <protection locked="0"/>
    </xf>
    <xf numFmtId="49" fontId="56" fillId="0" borderId="1" xfId="0" applyNumberFormat="1" applyFont="1" applyBorder="1" applyAlignment="1" applyProtection="1">
      <alignment horizontal="left" vertical="top" wrapText="1"/>
      <protection locked="0"/>
    </xf>
    <xf numFmtId="164" fontId="19" fillId="0" borderId="22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vertical="center" wrapText="1"/>
    </xf>
    <xf numFmtId="0" fontId="62" fillId="0" borderId="0" xfId="0" applyFont="1" applyAlignment="1">
      <alignment horizontal="left" wrapText="1"/>
    </xf>
    <xf numFmtId="0" fontId="5" fillId="0" borderId="9" xfId="0" applyFont="1" applyBorder="1" applyAlignment="1" applyProtection="1">
      <alignment vertical="top" wrapText="1"/>
      <protection locked="0"/>
    </xf>
    <xf numFmtId="0" fontId="5" fillId="0" borderId="7" xfId="0" applyFont="1" applyBorder="1" applyAlignment="1" applyProtection="1">
      <alignment vertical="top" wrapText="1"/>
      <protection locked="0"/>
    </xf>
    <xf numFmtId="0" fontId="0" fillId="0" borderId="0" xfId="0" applyAlignment="1">
      <alignment horizontal="right"/>
    </xf>
    <xf numFmtId="0" fontId="10" fillId="0" borderId="0" xfId="0" applyFont="1" applyAlignment="1" applyProtection="1">
      <alignment horizontal="center"/>
      <protection locked="0"/>
    </xf>
    <xf numFmtId="0" fontId="5" fillId="8" borderId="12" xfId="0" applyFont="1" applyFill="1" applyBorder="1" applyAlignment="1">
      <alignment horizontal="center" vertical="top" wrapText="1"/>
    </xf>
    <xf numFmtId="49" fontId="2" fillId="0" borderId="12" xfId="0" applyNumberFormat="1" applyFont="1" applyBorder="1" applyAlignment="1" applyProtection="1">
      <alignment horizontal="left" vertical="top" wrapText="1"/>
      <protection locked="0"/>
    </xf>
    <xf numFmtId="49" fontId="56" fillId="0" borderId="1" xfId="0" applyNumberFormat="1" applyFont="1" applyBorder="1" applyAlignment="1" applyProtection="1">
      <alignment horizontal="left" vertical="top" wrapText="1"/>
      <protection locked="0"/>
    </xf>
    <xf numFmtId="0" fontId="5" fillId="0" borderId="15" xfId="0" applyFont="1" applyBorder="1" applyAlignment="1" applyProtection="1">
      <alignment horizontal="left" vertical="top" wrapText="1"/>
      <protection locked="0"/>
    </xf>
    <xf numFmtId="0" fontId="5" fillId="0" borderId="17" xfId="0" applyFont="1" applyBorder="1" applyAlignment="1" applyProtection="1">
      <alignment horizontal="left" vertical="top" wrapText="1"/>
      <protection locked="0"/>
    </xf>
    <xf numFmtId="49" fontId="56" fillId="0" borderId="5" xfId="0" applyNumberFormat="1" applyFont="1" applyBorder="1" applyAlignment="1" applyProtection="1">
      <alignment horizontal="left" vertical="top" wrapText="1"/>
      <protection locked="0"/>
    </xf>
    <xf numFmtId="0" fontId="5" fillId="8" borderId="12" xfId="0" applyFont="1" applyFill="1" applyBorder="1" applyAlignment="1">
      <alignment horizontal="left" vertical="top" wrapText="1"/>
    </xf>
    <xf numFmtId="0" fontId="5" fillId="8" borderId="12" xfId="0" applyFont="1" applyFill="1" applyBorder="1" applyAlignment="1" applyProtection="1">
      <alignment horizontal="left" vertical="top" wrapText="1"/>
      <protection locked="0"/>
    </xf>
    <xf numFmtId="49" fontId="63" fillId="0" borderId="18" xfId="0" applyNumberFormat="1" applyFont="1" applyFill="1" applyBorder="1" applyAlignment="1" applyProtection="1">
      <alignment horizontal="center" vertical="top" wrapText="1"/>
      <protection locked="0"/>
    </xf>
    <xf numFmtId="49" fontId="63" fillId="0" borderId="12" xfId="0" applyNumberFormat="1" applyFont="1" applyBorder="1" applyAlignment="1" applyProtection="1">
      <alignment horizontal="center" vertical="top" wrapText="1"/>
      <protection locked="0"/>
    </xf>
    <xf numFmtId="0" fontId="63" fillId="0" borderId="12" xfId="0" applyFont="1" applyBorder="1" applyAlignment="1">
      <alignment vertical="top" wrapText="1"/>
    </xf>
    <xf numFmtId="49" fontId="63" fillId="0" borderId="19" xfId="0" applyNumberFormat="1" applyFont="1" applyBorder="1" applyAlignment="1" applyProtection="1">
      <alignment horizontal="left" vertical="top" wrapText="1"/>
      <protection locked="0"/>
    </xf>
    <xf numFmtId="49" fontId="64" fillId="0" borderId="12" xfId="0" applyNumberFormat="1" applyFont="1" applyBorder="1" applyAlignment="1" applyProtection="1">
      <alignment horizontal="center" vertical="top" wrapText="1"/>
      <protection locked="0"/>
    </xf>
    <xf numFmtId="49" fontId="64" fillId="0" borderId="19" xfId="0" applyNumberFormat="1" applyFont="1" applyBorder="1" applyAlignment="1" applyProtection="1">
      <alignment horizontal="center" vertical="top" wrapText="1"/>
      <protection locked="0"/>
    </xf>
    <xf numFmtId="49" fontId="65" fillId="0" borderId="12" xfId="0" applyNumberFormat="1" applyFont="1" applyBorder="1" applyAlignment="1" applyProtection="1">
      <alignment horizontal="left" vertical="top" wrapText="1"/>
      <protection locked="0"/>
    </xf>
    <xf numFmtId="49" fontId="63" fillId="0" borderId="12" xfId="0" applyNumberFormat="1" applyFont="1" applyBorder="1" applyAlignment="1" applyProtection="1">
      <alignment horizontal="left" vertical="top" wrapText="1"/>
      <protection locked="0"/>
    </xf>
    <xf numFmtId="0" fontId="66" fillId="0" borderId="67" xfId="0" applyFont="1" applyBorder="1" applyAlignment="1">
      <alignment vertical="top" wrapText="1"/>
    </xf>
    <xf numFmtId="0" fontId="5" fillId="8" borderId="12" xfId="0" applyFont="1" applyFill="1" applyBorder="1" applyAlignment="1">
      <alignment horizontal="center" vertical="top" wrapText="1"/>
    </xf>
    <xf numFmtId="0" fontId="39" fillId="0" borderId="2" xfId="1" applyFont="1" applyBorder="1" applyAlignment="1">
      <alignment horizontal="center" vertical="center" wrapText="1"/>
    </xf>
    <xf numFmtId="0" fontId="39" fillId="0" borderId="4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0" fillId="0" borderId="1" xfId="0" applyFont="1" applyBorder="1" applyAlignment="1" applyProtection="1">
      <alignment horizontal="left" vertical="top" wrapText="1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0" fontId="5" fillId="0" borderId="35" xfId="0" applyFont="1" applyBorder="1" applyAlignment="1">
      <alignment horizontal="left"/>
    </xf>
    <xf numFmtId="0" fontId="11" fillId="0" borderId="23" xfId="0" applyFont="1" applyBorder="1"/>
    <xf numFmtId="0" fontId="0" fillId="0" borderId="24" xfId="0" applyBorder="1"/>
    <xf numFmtId="0" fontId="5" fillId="0" borderId="12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5" fillId="0" borderId="53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6" fillId="8" borderId="12" xfId="0" applyFont="1" applyFill="1" applyBorder="1" applyAlignment="1">
      <alignment horizontal="center" vertical="center" wrapText="1"/>
    </xf>
    <xf numFmtId="0" fontId="2" fillId="8" borderId="17" xfId="0" applyFont="1" applyFill="1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39" fillId="0" borderId="2" xfId="0" applyFont="1" applyBorder="1" applyAlignment="1">
      <alignment horizontal="center" vertical="center" wrapText="1"/>
    </xf>
    <xf numFmtId="0" fontId="10" fillId="0" borderId="0" xfId="0" applyFont="1" applyAlignment="1" applyProtection="1">
      <alignment horizontal="center"/>
      <protection locked="0"/>
    </xf>
    <xf numFmtId="0" fontId="3" fillId="0" borderId="2" xfId="0" applyFont="1" applyBorder="1" applyAlignment="1">
      <alignment horizontal="center" vertical="top" wrapText="1"/>
    </xf>
    <xf numFmtId="0" fontId="19" fillId="0" borderId="2" xfId="0" applyFont="1" applyBorder="1" applyAlignment="1">
      <alignment wrapText="1"/>
    </xf>
    <xf numFmtId="0" fontId="3" fillId="0" borderId="10" xfId="0" applyFont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20" fillId="0" borderId="12" xfId="0" applyFont="1" applyBorder="1" applyAlignment="1" applyProtection="1">
      <alignment horizontal="left" vertical="top" wrapText="1"/>
      <protection locked="0"/>
    </xf>
    <xf numFmtId="0" fontId="0" fillId="0" borderId="35" xfId="0" applyBorder="1" applyProtection="1">
      <protection locked="0"/>
    </xf>
    <xf numFmtId="0" fontId="39" fillId="0" borderId="11" xfId="0" applyFont="1" applyBorder="1" applyAlignment="1">
      <alignment horizontal="center" vertical="center" wrapText="1"/>
    </xf>
    <xf numFmtId="0" fontId="39" fillId="0" borderId="5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39" xfId="0" applyFont="1" applyBorder="1" applyAlignment="1">
      <alignment horizontal="center" vertical="top" wrapText="1"/>
    </xf>
    <xf numFmtId="0" fontId="4" fillId="0" borderId="40" xfId="0" applyFont="1" applyBorder="1" applyAlignment="1">
      <alignment horizontal="center" vertical="top" wrapText="1"/>
    </xf>
    <xf numFmtId="0" fontId="4" fillId="0" borderId="44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7" fillId="0" borderId="25" xfId="0" applyFont="1" applyBorder="1" applyAlignment="1">
      <alignment horizontal="center" vertical="top" wrapText="1"/>
    </xf>
    <xf numFmtId="0" fontId="7" fillId="0" borderId="37" xfId="0" applyFont="1" applyBorder="1" applyAlignment="1">
      <alignment horizontal="center" vertical="top" wrapText="1"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49" fontId="54" fillId="0" borderId="1" xfId="0" applyNumberFormat="1" applyFont="1" applyBorder="1" applyAlignment="1" applyProtection="1">
      <alignment horizontal="left" vertical="top" wrapText="1"/>
      <protection locked="0"/>
    </xf>
    <xf numFmtId="0" fontId="54" fillId="0" borderId="1" xfId="0" applyFont="1" applyBorder="1" applyAlignment="1" applyProtection="1">
      <alignment horizontal="left" vertical="top" wrapText="1"/>
      <protection locked="0"/>
    </xf>
    <xf numFmtId="0" fontId="54" fillId="0" borderId="10" xfId="0" applyFont="1" applyBorder="1" applyAlignment="1" applyProtection="1">
      <alignment horizontal="left" vertical="top" wrapText="1"/>
      <protection locked="0"/>
    </xf>
    <xf numFmtId="49" fontId="54" fillId="0" borderId="10" xfId="0" applyNumberFormat="1" applyFont="1" applyBorder="1" applyAlignment="1" applyProtection="1">
      <alignment horizontal="left" vertical="top" wrapText="1"/>
      <protection locked="0"/>
    </xf>
    <xf numFmtId="0" fontId="56" fillId="0" borderId="12" xfId="0" applyFont="1" applyBorder="1" applyAlignment="1" applyProtection="1">
      <alignment horizontal="left" vertical="top" wrapText="1"/>
      <protection locked="0"/>
    </xf>
    <xf numFmtId="49" fontId="56" fillId="0" borderId="12" xfId="0" applyNumberFormat="1" applyFont="1" applyBorder="1" applyAlignment="1" applyProtection="1">
      <alignment horizontal="left" vertical="top" wrapText="1"/>
      <protection locked="0"/>
    </xf>
    <xf numFmtId="0" fontId="5" fillId="0" borderId="22" xfId="0" applyFont="1" applyBorder="1" applyAlignment="1" applyProtection="1">
      <alignment horizontal="left" vertical="top" wrapText="1"/>
      <protection locked="0"/>
    </xf>
    <xf numFmtId="0" fontId="5" fillId="0" borderId="15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5" fillId="0" borderId="17" xfId="0" applyFont="1" applyBorder="1" applyAlignment="1" applyProtection="1">
      <alignment horizontal="left" vertical="top" wrapText="1"/>
      <protection locked="0"/>
    </xf>
    <xf numFmtId="0" fontId="0" fillId="0" borderId="21" xfId="0" applyBorder="1" applyAlignment="1" applyProtection="1">
      <alignment horizontal="left" vertical="top" wrapText="1"/>
      <protection locked="0"/>
    </xf>
    <xf numFmtId="49" fontId="20" fillId="0" borderId="12" xfId="0" applyNumberFormat="1" applyFont="1" applyBorder="1" applyAlignment="1" applyProtection="1">
      <alignment horizontal="left" vertical="top" wrapText="1"/>
      <protection locked="0"/>
    </xf>
    <xf numFmtId="49" fontId="0" fillId="0" borderId="12" xfId="0" applyNumberFormat="1" applyFont="1" applyBorder="1" applyAlignment="1" applyProtection="1">
      <alignment horizontal="left" vertical="top" wrapText="1"/>
      <protection locked="0"/>
    </xf>
    <xf numFmtId="49" fontId="54" fillId="0" borderId="4" xfId="0" applyNumberFormat="1" applyFont="1" applyBorder="1" applyAlignment="1" applyProtection="1">
      <alignment horizontal="left" vertical="top" wrapText="1"/>
      <protection locked="0"/>
    </xf>
    <xf numFmtId="49" fontId="56" fillId="0" borderId="4" xfId="0" applyNumberFormat="1" applyFont="1" applyBorder="1" applyAlignment="1" applyProtection="1">
      <alignment horizontal="left" vertical="top" wrapText="1"/>
      <protection locked="0"/>
    </xf>
    <xf numFmtId="49" fontId="2" fillId="0" borderId="11" xfId="0" applyNumberFormat="1" applyFont="1" applyBorder="1" applyAlignment="1" applyProtection="1">
      <alignment horizontal="left" vertical="top" wrapText="1"/>
      <protection locked="0"/>
    </xf>
    <xf numFmtId="49" fontId="2" fillId="0" borderId="34" xfId="0" applyNumberFormat="1" applyFont="1" applyBorder="1" applyAlignment="1" applyProtection="1">
      <alignment horizontal="left" vertical="top" wrapText="1"/>
      <protection locked="0"/>
    </xf>
    <xf numFmtId="0" fontId="2" fillId="0" borderId="17" xfId="0" applyFont="1" applyBorder="1" applyAlignment="1" applyProtection="1">
      <alignment horizontal="left"/>
      <protection locked="0"/>
    </xf>
    <xf numFmtId="0" fontId="2" fillId="0" borderId="21" xfId="0" applyFont="1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49" fontId="20" fillId="0" borderId="1" xfId="0" applyNumberFormat="1" applyFont="1" applyBorder="1" applyAlignment="1" applyProtection="1">
      <alignment horizontal="left" vertical="top" wrapText="1"/>
      <protection locked="0"/>
    </xf>
    <xf numFmtId="49" fontId="0" fillId="0" borderId="1" xfId="0" applyNumberFormat="1" applyBorder="1" applyAlignment="1" applyProtection="1">
      <alignment horizontal="left" vertical="top" wrapText="1"/>
      <protection locked="0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5" fillId="0" borderId="48" xfId="0" applyFont="1" applyBorder="1" applyAlignment="1">
      <alignment horizontal="center" vertical="top" wrapText="1"/>
    </xf>
    <xf numFmtId="0" fontId="5" fillId="0" borderId="47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49" fontId="2" fillId="0" borderId="10" xfId="0" applyNumberFormat="1" applyFont="1" applyBorder="1" applyAlignment="1" applyProtection="1">
      <alignment horizontal="left" vertical="top" wrapText="1"/>
      <protection locked="0"/>
    </xf>
    <xf numFmtId="49" fontId="2" fillId="0" borderId="8" xfId="0" applyNumberFormat="1" applyFont="1" applyBorder="1" applyAlignment="1" applyProtection="1">
      <alignment horizontal="left" vertical="top" wrapText="1"/>
      <protection locked="0"/>
    </xf>
    <xf numFmtId="49" fontId="2" fillId="0" borderId="5" xfId="0" applyNumberFormat="1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>
      <alignment horizontal="center" vertical="top" wrapText="1"/>
    </xf>
    <xf numFmtId="49" fontId="56" fillId="0" borderId="1" xfId="0" applyNumberFormat="1" applyFont="1" applyBorder="1" applyAlignment="1" applyProtection="1">
      <alignment horizontal="left" vertical="top" wrapText="1"/>
      <protection locked="0"/>
    </xf>
    <xf numFmtId="0" fontId="0" fillId="0" borderId="35" xfId="0" applyBorder="1" applyAlignment="1">
      <alignment horizontal="left"/>
    </xf>
    <xf numFmtId="49" fontId="2" fillId="0" borderId="12" xfId="0" applyNumberFormat="1" applyFont="1" applyBorder="1" applyAlignment="1" applyProtection="1">
      <alignment horizontal="left" vertical="top" wrapText="1"/>
      <protection locked="0"/>
    </xf>
    <xf numFmtId="49" fontId="2" fillId="0" borderId="17" xfId="0" applyNumberFormat="1" applyFont="1" applyBorder="1" applyAlignment="1" applyProtection="1">
      <alignment horizontal="left" vertical="top" wrapText="1"/>
      <protection locked="0"/>
    </xf>
    <xf numFmtId="0" fontId="42" fillId="0" borderId="47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49" fontId="0" fillId="0" borderId="1" xfId="0" applyNumberFormat="1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>
      <alignment horizontal="center" vertical="top" wrapText="1"/>
    </xf>
    <xf numFmtId="0" fontId="19" fillId="0" borderId="1" xfId="0" applyFont="1" applyBorder="1" applyAlignment="1">
      <alignment wrapText="1"/>
    </xf>
    <xf numFmtId="49" fontId="20" fillId="0" borderId="10" xfId="0" applyNumberFormat="1" applyFont="1" applyBorder="1" applyAlignment="1" applyProtection="1">
      <alignment horizontal="left" vertical="top" wrapText="1"/>
      <protection locked="0"/>
    </xf>
    <xf numFmtId="49" fontId="20" fillId="0" borderId="8" xfId="0" applyNumberFormat="1" applyFont="1" applyBorder="1" applyAlignment="1" applyProtection="1">
      <alignment horizontal="left" vertical="top" wrapText="1"/>
      <protection locked="0"/>
    </xf>
    <xf numFmtId="49" fontId="20" fillId="0" borderId="5" xfId="0" applyNumberFormat="1" applyFont="1" applyBorder="1" applyAlignment="1" applyProtection="1">
      <alignment horizontal="left" vertical="top" wrapText="1"/>
      <protection locked="0"/>
    </xf>
    <xf numFmtId="0" fontId="27" fillId="0" borderId="39" xfId="0" applyFont="1" applyBorder="1" applyAlignment="1">
      <alignment horizontal="center" vertical="top" wrapText="1"/>
    </xf>
    <xf numFmtId="0" fontId="27" fillId="0" borderId="40" xfId="0" applyFont="1" applyBorder="1" applyAlignment="1">
      <alignment horizontal="center" vertical="top" wrapText="1"/>
    </xf>
    <xf numFmtId="0" fontId="27" fillId="0" borderId="44" xfId="0" applyFont="1" applyBorder="1" applyAlignment="1">
      <alignment horizontal="center" vertical="top" wrapText="1"/>
    </xf>
    <xf numFmtId="0" fontId="27" fillId="0" borderId="2" xfId="0" applyFont="1" applyBorder="1" applyAlignment="1">
      <alignment horizontal="center" vertical="top" wrapText="1"/>
    </xf>
    <xf numFmtId="0" fontId="27" fillId="0" borderId="3" xfId="0" applyFont="1" applyBorder="1" applyAlignment="1">
      <alignment horizontal="center" vertical="top" wrapText="1"/>
    </xf>
    <xf numFmtId="0" fontId="27" fillId="0" borderId="4" xfId="0" applyFont="1" applyBorder="1" applyAlignment="1">
      <alignment horizontal="center" vertical="top" wrapText="1"/>
    </xf>
    <xf numFmtId="0" fontId="0" fillId="0" borderId="35" xfId="0" applyBorder="1"/>
    <xf numFmtId="0" fontId="28" fillId="0" borderId="25" xfId="0" applyFont="1" applyBorder="1" applyAlignment="1">
      <alignment horizontal="center" vertical="center" wrapText="1"/>
    </xf>
    <xf numFmtId="0" fontId="28" fillId="0" borderId="36" xfId="0" applyFont="1" applyBorder="1" applyAlignment="1">
      <alignment horizontal="center" vertical="center" wrapText="1"/>
    </xf>
    <xf numFmtId="49" fontId="54" fillId="0" borderId="8" xfId="0" applyNumberFormat="1" applyFont="1" applyBorder="1" applyAlignment="1" applyProtection="1">
      <alignment horizontal="left" vertical="top" wrapText="1"/>
      <protection locked="0"/>
    </xf>
    <xf numFmtId="49" fontId="54" fillId="0" borderId="5" xfId="0" applyNumberFormat="1" applyFont="1" applyBorder="1" applyAlignment="1" applyProtection="1">
      <alignment horizontal="left" vertical="top" wrapText="1"/>
      <protection locked="0"/>
    </xf>
    <xf numFmtId="0" fontId="5" fillId="0" borderId="35" xfId="0" applyFont="1" applyFill="1" applyBorder="1" applyAlignment="1">
      <alignment horizontal="left"/>
    </xf>
    <xf numFmtId="0" fontId="0" fillId="0" borderId="35" xfId="0" applyFill="1" applyBorder="1" applyAlignment="1">
      <alignment horizontal="left"/>
    </xf>
    <xf numFmtId="49" fontId="56" fillId="0" borderId="10" xfId="0" applyNumberFormat="1" applyFont="1" applyBorder="1" applyAlignment="1" applyProtection="1">
      <alignment horizontal="left" vertical="top" wrapText="1"/>
      <protection locked="0"/>
    </xf>
    <xf numFmtId="49" fontId="56" fillId="0" borderId="8" xfId="0" applyNumberFormat="1" applyFont="1" applyBorder="1" applyAlignment="1" applyProtection="1">
      <alignment horizontal="left" vertical="top" wrapText="1"/>
      <protection locked="0"/>
    </xf>
    <xf numFmtId="49" fontId="56" fillId="0" borderId="5" xfId="0" applyNumberFormat="1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>
      <alignment horizontal="center" vertical="center" wrapText="1"/>
    </xf>
    <xf numFmtId="0" fontId="19" fillId="0" borderId="8" xfId="0" applyFont="1" applyBorder="1" applyAlignment="1">
      <alignment vertical="center" wrapText="1"/>
    </xf>
    <xf numFmtId="0" fontId="19" fillId="0" borderId="5" xfId="0" applyFont="1" applyBorder="1" applyAlignment="1">
      <alignment vertical="center" wrapText="1"/>
    </xf>
    <xf numFmtId="0" fontId="0" fillId="3" borderId="12" xfId="0" applyFill="1" applyBorder="1" applyAlignment="1">
      <alignment horizontal="center"/>
    </xf>
    <xf numFmtId="0" fontId="5" fillId="0" borderId="17" xfId="0" applyFont="1" applyBorder="1" applyAlignment="1">
      <alignment horizontal="left" vertical="top" wrapText="1"/>
    </xf>
    <xf numFmtId="0" fontId="40" fillId="0" borderId="22" xfId="0" applyFont="1" applyBorder="1" applyAlignment="1">
      <alignment horizontal="left" vertical="top" wrapText="1"/>
    </xf>
    <xf numFmtId="0" fontId="19" fillId="0" borderId="19" xfId="0" applyFont="1" applyBorder="1" applyAlignment="1">
      <alignment horizontal="left" vertical="top" wrapText="1"/>
    </xf>
    <xf numFmtId="49" fontId="54" fillId="0" borderId="12" xfId="0" applyNumberFormat="1" applyFont="1" applyBorder="1" applyAlignment="1" applyProtection="1">
      <alignment horizontal="left" vertical="top" wrapText="1"/>
      <protection locked="0"/>
    </xf>
    <xf numFmtId="49" fontId="56" fillId="0" borderId="2" xfId="0" applyNumberFormat="1" applyFont="1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/>
      <protection locked="0"/>
    </xf>
    <xf numFmtId="0" fontId="0" fillId="0" borderId="21" xfId="0" applyBorder="1" applyAlignment="1" applyProtection="1">
      <alignment horizontal="left"/>
      <protection locked="0"/>
    </xf>
    <xf numFmtId="0" fontId="0" fillId="0" borderId="18" xfId="0" applyBorder="1" applyAlignment="1" applyProtection="1">
      <alignment horizontal="left"/>
      <protection locked="0"/>
    </xf>
    <xf numFmtId="49" fontId="54" fillId="0" borderId="2" xfId="0" applyNumberFormat="1" applyFont="1" applyBorder="1" applyAlignment="1" applyProtection="1">
      <alignment horizontal="left" vertical="top" wrapText="1"/>
      <protection locked="0"/>
    </xf>
    <xf numFmtId="0" fontId="20" fillId="0" borderId="17" xfId="0" applyFont="1" applyBorder="1" applyAlignment="1" applyProtection="1">
      <alignment horizontal="left"/>
      <protection locked="0"/>
    </xf>
    <xf numFmtId="0" fontId="20" fillId="0" borderId="21" xfId="0" applyFont="1" applyBorder="1" applyAlignment="1" applyProtection="1">
      <alignment horizontal="left"/>
      <protection locked="0"/>
    </xf>
    <xf numFmtId="0" fontId="20" fillId="0" borderId="18" xfId="0" applyFont="1" applyBorder="1" applyAlignment="1" applyProtection="1">
      <alignment horizontal="left"/>
      <protection locked="0"/>
    </xf>
    <xf numFmtId="0" fontId="3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9" fillId="0" borderId="2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49" fontId="54" fillId="0" borderId="9" xfId="0" applyNumberFormat="1" applyFont="1" applyBorder="1" applyAlignment="1" applyProtection="1">
      <alignment horizontal="left" vertical="top" wrapText="1"/>
      <protection locked="0"/>
    </xf>
    <xf numFmtId="49" fontId="54" fillId="0" borderId="35" xfId="0" applyNumberFormat="1" applyFont="1" applyBorder="1" applyAlignment="1" applyProtection="1">
      <alignment horizontal="left" vertical="top" wrapText="1"/>
      <protection locked="0"/>
    </xf>
    <xf numFmtId="49" fontId="54" fillId="0" borderId="7" xfId="0" applyNumberFormat="1" applyFont="1" applyBorder="1" applyAlignment="1" applyProtection="1">
      <alignment horizontal="left" vertical="top" wrapText="1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54" fillId="0" borderId="12" xfId="0" applyNumberFormat="1" applyFont="1" applyBorder="1" applyAlignment="1" applyProtection="1">
      <alignment horizontal="center" vertical="center" wrapText="1"/>
      <protection locked="0"/>
    </xf>
    <xf numFmtId="0" fontId="2" fillId="8" borderId="12" xfId="0" applyFont="1" applyFill="1" applyBorder="1" applyAlignment="1">
      <alignment horizontal="center" vertical="top" wrapText="1"/>
    </xf>
    <xf numFmtId="49" fontId="54" fillId="0" borderId="19" xfId="0" applyNumberFormat="1" applyFont="1" applyBorder="1" applyAlignment="1" applyProtection="1">
      <alignment horizontal="center" vertical="center" wrapText="1"/>
      <protection locked="0"/>
    </xf>
    <xf numFmtId="49" fontId="54" fillId="0" borderId="12" xfId="0" applyNumberFormat="1" applyFont="1" applyBorder="1" applyAlignment="1" applyProtection="1">
      <alignment horizontal="center" vertical="top" wrapText="1"/>
      <protection locked="0"/>
    </xf>
    <xf numFmtId="0" fontId="6" fillId="0" borderId="9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9" fillId="0" borderId="8" xfId="0" applyFont="1" applyBorder="1" applyAlignment="1" applyProtection="1">
      <alignment horizontal="left" vertical="top" wrapText="1"/>
      <protection locked="0"/>
    </xf>
    <xf numFmtId="0" fontId="19" fillId="0" borderId="5" xfId="0" applyFont="1" applyBorder="1" applyAlignment="1" applyProtection="1">
      <alignment horizontal="left" vertical="top" wrapText="1"/>
      <protection locked="0"/>
    </xf>
    <xf numFmtId="0" fontId="0" fillId="0" borderId="0" xfId="0" applyFill="1" applyBorder="1" applyAlignment="1">
      <alignment horizontal="left"/>
    </xf>
    <xf numFmtId="49" fontId="2" fillId="0" borderId="6" xfId="0" applyNumberFormat="1" applyFont="1" applyBorder="1" applyAlignment="1" applyProtection="1">
      <alignment horizontal="left" vertical="top" wrapText="1"/>
      <protection locked="0"/>
    </xf>
    <xf numFmtId="164" fontId="22" fillId="0" borderId="10" xfId="0" applyNumberFormat="1" applyFont="1" applyBorder="1" applyAlignment="1">
      <alignment horizontal="right"/>
    </xf>
    <xf numFmtId="164" fontId="22" fillId="0" borderId="5" xfId="0" applyNumberFormat="1" applyFont="1" applyBorder="1" applyAlignment="1">
      <alignment horizontal="right"/>
    </xf>
    <xf numFmtId="49" fontId="54" fillId="0" borderId="3" xfId="0" applyNumberFormat="1" applyFont="1" applyBorder="1" applyAlignment="1" applyProtection="1">
      <alignment horizontal="left" vertical="top" wrapText="1"/>
      <protection locked="0"/>
    </xf>
    <xf numFmtId="0" fontId="5" fillId="8" borderId="12" xfId="0" applyFont="1" applyFill="1" applyBorder="1" applyAlignment="1" applyProtection="1">
      <alignment horizontal="left" vertical="top" wrapText="1"/>
      <protection locked="0"/>
    </xf>
    <xf numFmtId="0" fontId="55" fillId="0" borderId="60" xfId="0" applyFont="1" applyBorder="1" applyAlignment="1" applyProtection="1">
      <alignment horizontal="left" vertical="top" wrapText="1"/>
      <protection locked="0"/>
    </xf>
    <xf numFmtId="0" fontId="0" fillId="8" borderId="12" xfId="0" applyFill="1" applyBorder="1" applyAlignment="1">
      <alignment horizontal="left" vertical="top" wrapText="1"/>
    </xf>
    <xf numFmtId="0" fontId="6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 applyProtection="1">
      <alignment horizontal="left" vertical="top" wrapText="1"/>
      <protection locked="0"/>
    </xf>
    <xf numFmtId="0" fontId="55" fillId="0" borderId="8" xfId="0" applyFont="1" applyBorder="1" applyAlignment="1" applyProtection="1">
      <alignment horizontal="left" vertical="top" wrapText="1"/>
      <protection locked="0"/>
    </xf>
    <xf numFmtId="0" fontId="55" fillId="0" borderId="61" xfId="0" applyFont="1" applyBorder="1" applyAlignment="1" applyProtection="1">
      <alignment horizontal="left" vertical="top" wrapText="1"/>
      <protection locked="0"/>
    </xf>
    <xf numFmtId="0" fontId="5" fillId="8" borderId="12" xfId="0" applyFont="1" applyFill="1" applyBorder="1" applyAlignment="1">
      <alignment horizontal="left" vertical="top" wrapText="1"/>
    </xf>
    <xf numFmtId="0" fontId="0" fillId="0" borderId="0" xfId="0" applyAlignment="1" applyProtection="1">
      <alignment horizontal="left"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5" fillId="0" borderId="9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0" fillId="8" borderId="12" xfId="0" applyFill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5" fillId="0" borderId="23" xfId="0" applyFont="1" applyBorder="1" applyAlignment="1">
      <alignment horizontal="center" vertical="top" wrapText="1"/>
    </xf>
    <xf numFmtId="0" fontId="45" fillId="0" borderId="24" xfId="0" applyFont="1" applyBorder="1" applyAlignment="1">
      <alignment horizontal="center" vertical="top" wrapText="1"/>
    </xf>
    <xf numFmtId="49" fontId="54" fillId="0" borderId="17" xfId="0" applyNumberFormat="1" applyFont="1" applyBorder="1" applyAlignment="1" applyProtection="1">
      <alignment horizontal="center" vertical="center" wrapText="1"/>
      <protection locked="0"/>
    </xf>
    <xf numFmtId="49" fontId="54" fillId="0" borderId="21" xfId="0" applyNumberFormat="1" applyFont="1" applyBorder="1" applyAlignment="1" applyProtection="1">
      <alignment horizontal="center" vertical="center" wrapText="1"/>
      <protection locked="0"/>
    </xf>
    <xf numFmtId="49" fontId="54" fillId="0" borderId="18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49" fontId="2" fillId="0" borderId="9" xfId="0" applyNumberFormat="1" applyFont="1" applyBorder="1" applyAlignment="1" applyProtection="1">
      <alignment horizontal="left" vertical="top" wrapText="1"/>
      <protection locked="0"/>
    </xf>
    <xf numFmtId="49" fontId="2" fillId="0" borderId="35" xfId="0" applyNumberFormat="1" applyFont="1" applyBorder="1" applyAlignment="1" applyProtection="1">
      <alignment horizontal="left" vertical="top" wrapText="1"/>
      <protection locked="0"/>
    </xf>
    <xf numFmtId="49" fontId="2" fillId="0" borderId="7" xfId="0" applyNumberFormat="1" applyFont="1" applyBorder="1" applyAlignment="1" applyProtection="1">
      <alignment horizontal="left" vertical="top" wrapText="1"/>
      <protection locked="0"/>
    </xf>
    <xf numFmtId="49" fontId="54" fillId="0" borderId="48" xfId="0" applyNumberFormat="1" applyFont="1" applyBorder="1" applyAlignment="1" applyProtection="1">
      <alignment horizontal="left" vertical="top" wrapText="1"/>
      <protection locked="0"/>
    </xf>
    <xf numFmtId="49" fontId="54" fillId="0" borderId="50" xfId="0" applyNumberFormat="1" applyFont="1" applyBorder="1" applyAlignment="1" applyProtection="1">
      <alignment horizontal="left" vertical="top" wrapText="1"/>
      <protection locked="0"/>
    </xf>
    <xf numFmtId="49" fontId="54" fillId="0" borderId="47" xfId="0" applyNumberFormat="1" applyFont="1" applyBorder="1" applyAlignment="1" applyProtection="1">
      <alignment horizontal="left" vertical="top" wrapText="1"/>
      <protection locked="0"/>
    </xf>
    <xf numFmtId="0" fontId="55" fillId="0" borderId="66" xfId="0" applyFont="1" applyBorder="1" applyAlignment="1" applyProtection="1">
      <alignment horizontal="left" vertical="top" wrapText="1"/>
      <protection locked="0"/>
    </xf>
    <xf numFmtId="0" fontId="6" fillId="0" borderId="34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top" wrapText="1"/>
    </xf>
    <xf numFmtId="49" fontId="54" fillId="0" borderId="13" xfId="0" applyNumberFormat="1" applyFont="1" applyBorder="1" applyAlignment="1" applyProtection="1">
      <alignment horizontal="center" vertical="top" wrapText="1"/>
      <protection locked="0"/>
    </xf>
    <xf numFmtId="49" fontId="54" fillId="0" borderId="64" xfId="0" applyNumberFormat="1" applyFont="1" applyBorder="1" applyAlignment="1" applyProtection="1">
      <alignment horizontal="center" vertical="top" wrapText="1"/>
      <protection locked="0"/>
    </xf>
    <xf numFmtId="49" fontId="54" fillId="0" borderId="14" xfId="0" applyNumberFormat="1" applyFont="1" applyBorder="1" applyAlignment="1" applyProtection="1">
      <alignment horizontal="center" vertical="top" wrapText="1"/>
      <protection locked="0"/>
    </xf>
    <xf numFmtId="49" fontId="54" fillId="0" borderId="17" xfId="0" applyNumberFormat="1" applyFont="1" applyBorder="1" applyAlignment="1" applyProtection="1">
      <alignment horizontal="center" vertical="top" wrapText="1"/>
      <protection locked="0"/>
    </xf>
    <xf numFmtId="49" fontId="54" fillId="0" borderId="21" xfId="0" applyNumberFormat="1" applyFont="1" applyBorder="1" applyAlignment="1" applyProtection="1">
      <alignment horizontal="center" vertical="top" wrapText="1"/>
      <protection locked="0"/>
    </xf>
    <xf numFmtId="49" fontId="54" fillId="0" borderId="18" xfId="0" applyNumberFormat="1" applyFont="1" applyBorder="1" applyAlignment="1" applyProtection="1">
      <alignment horizontal="center" vertical="top" wrapText="1"/>
      <protection locked="0"/>
    </xf>
    <xf numFmtId="0" fontId="3" fillId="0" borderId="8" xfId="0" applyFont="1" applyBorder="1" applyAlignment="1">
      <alignment horizontal="center" vertical="top" wrapText="1"/>
    </xf>
    <xf numFmtId="0" fontId="5" fillId="4" borderId="2" xfId="0" applyFont="1" applyFill="1" applyBorder="1" applyAlignment="1">
      <alignment horizontal="left" vertical="top" wrapText="1"/>
    </xf>
    <xf numFmtId="0" fontId="0" fillId="4" borderId="3" xfId="0" applyFill="1" applyBorder="1" applyAlignment="1">
      <alignment horizontal="left" vertical="top" wrapText="1"/>
    </xf>
    <xf numFmtId="0" fontId="0" fillId="4" borderId="4" xfId="0" applyFill="1" applyBorder="1" applyAlignment="1">
      <alignment horizontal="left" vertical="top" wrapText="1"/>
    </xf>
    <xf numFmtId="0" fontId="5" fillId="4" borderId="26" xfId="0" applyFont="1" applyFill="1" applyBorder="1" applyAlignment="1">
      <alignment horizontal="left" vertical="top" wrapText="1"/>
    </xf>
    <xf numFmtId="0" fontId="0" fillId="4" borderId="27" xfId="0" applyFill="1" applyBorder="1" applyAlignment="1">
      <alignment horizontal="left" vertical="top" wrapText="1"/>
    </xf>
    <xf numFmtId="0" fontId="0" fillId="4" borderId="31" xfId="0" applyFill="1" applyBorder="1" applyAlignment="1">
      <alignment horizontal="left" vertical="top" wrapText="1"/>
    </xf>
    <xf numFmtId="0" fontId="29" fillId="0" borderId="23" xfId="0" applyFont="1" applyBorder="1" applyAlignment="1">
      <alignment horizontal="center" vertical="top" wrapText="1"/>
    </xf>
    <xf numFmtId="0" fontId="29" fillId="0" borderId="24" xfId="0" applyFont="1" applyBorder="1" applyAlignment="1">
      <alignment horizontal="center" vertical="top" wrapText="1"/>
    </xf>
    <xf numFmtId="0" fontId="5" fillId="0" borderId="26" xfId="0" applyFont="1" applyBorder="1" applyAlignment="1" applyProtection="1">
      <alignment horizontal="left" vertical="top" wrapText="1"/>
      <protection locked="0"/>
    </xf>
    <xf numFmtId="0" fontId="5" fillId="0" borderId="31" xfId="0" applyFont="1" applyBorder="1" applyAlignment="1" applyProtection="1">
      <alignment horizontal="left" vertical="top" wrapText="1"/>
      <protection locked="0"/>
    </xf>
    <xf numFmtId="0" fontId="0" fillId="0" borderId="31" xfId="0" applyBorder="1" applyAlignment="1" applyProtection="1">
      <alignment horizontal="left" vertical="top" wrapText="1"/>
      <protection locked="0"/>
    </xf>
    <xf numFmtId="0" fontId="0" fillId="0" borderId="27" xfId="0" applyBorder="1" applyAlignment="1">
      <alignment horizontal="left" vertical="top" wrapText="1"/>
    </xf>
    <xf numFmtId="0" fontId="0" fillId="0" borderId="31" xfId="0" applyBorder="1" applyAlignment="1">
      <alignment horizontal="left" vertical="top" wrapText="1"/>
    </xf>
    <xf numFmtId="0" fontId="5" fillId="0" borderId="27" xfId="0" applyFont="1" applyBorder="1" applyAlignment="1">
      <alignment horizontal="left" vertical="top" wrapText="1"/>
    </xf>
    <xf numFmtId="0" fontId="0" fillId="0" borderId="27" xfId="0" applyBorder="1" applyAlignment="1" applyProtection="1">
      <alignment horizontal="left" vertical="top" wrapText="1"/>
      <protection locked="0"/>
    </xf>
    <xf numFmtId="0" fontId="5" fillId="4" borderId="31" xfId="0" applyFont="1" applyFill="1" applyBorder="1" applyAlignment="1">
      <alignment horizontal="left" vertical="top" wrapText="1"/>
    </xf>
    <xf numFmtId="49" fontId="54" fillId="0" borderId="58" xfId="0" applyNumberFormat="1" applyFont="1" applyBorder="1" applyAlignment="1" applyProtection="1">
      <alignment horizontal="left" vertical="top" wrapText="1"/>
      <protection locked="0"/>
    </xf>
    <xf numFmtId="0" fontId="53" fillId="0" borderId="10" xfId="0" applyFont="1" applyBorder="1" applyAlignment="1" applyProtection="1">
      <alignment horizontal="left" vertical="top" wrapText="1"/>
      <protection locked="0"/>
    </xf>
    <xf numFmtId="0" fontId="53" fillId="0" borderId="8" xfId="0" applyFont="1" applyBorder="1" applyAlignment="1" applyProtection="1">
      <alignment horizontal="left" vertical="top" wrapText="1"/>
      <protection locked="0"/>
    </xf>
    <xf numFmtId="0" fontId="53" fillId="0" borderId="61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>
      <alignment wrapText="1"/>
    </xf>
    <xf numFmtId="0" fontId="0" fillId="0" borderId="8" xfId="0" applyBorder="1" applyAlignment="1">
      <alignment horizontal="left"/>
    </xf>
    <xf numFmtId="0" fontId="0" fillId="0" borderId="5" xfId="0" applyBorder="1" applyAlignment="1">
      <alignment horizontal="left"/>
    </xf>
  </cellXfs>
  <cellStyles count="3">
    <cellStyle name="Excel Built-in Normal" xfId="2"/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0000FF"/>
      <color rgb="FF0000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https://edsoo.ru/Primernaya_rabochaya_programma_srednego_obschego_obrazovaniya_predmeta_Informatika_.htm" TargetMode="External"/><Relationship Id="rId13" Type="http://schemas.openxmlformats.org/officeDocument/2006/relationships/hyperlink" Target="https://edsoo.ru/Primernaya_rabochaya_programma_srednego_obschego_obrazovaniya_predmeta_Fizicheskaya_kultura_.htm" TargetMode="External"/><Relationship Id="rId3" Type="http://schemas.openxmlformats.org/officeDocument/2006/relationships/hyperlink" Target="https://edsoo.ru/Primernaya_rabochaya_programma_srednego_obschego_obrazovaniya_predmeta_Anglijskij_yazik_.htm" TargetMode="External"/><Relationship Id="rId7" Type="http://schemas.openxmlformats.org/officeDocument/2006/relationships/hyperlink" Target="https://edsoo.ru/Primernaya_rabochaya_programma_srednego_obschego_obrazovaniya_predmeta_Matematika_uglublennij_uroven.htm" TargetMode="External"/><Relationship Id="rId12" Type="http://schemas.openxmlformats.org/officeDocument/2006/relationships/hyperlink" Target="https://edsoo.ru/Federalnaya_rabochaya_programma_srednego_obschego_obrazovaniya_predmeta_Osnovi_bezopasnosti_zhiznedeyatelnosti_Variant_1_.htm" TargetMode="External"/><Relationship Id="rId2" Type="http://schemas.openxmlformats.org/officeDocument/2006/relationships/hyperlink" Target="https://edsoo.ru/Primernaya_rabochaya_programma_srednego_obschego_obrazovaniya_predmeta_Literatura_6.htm" TargetMode="External"/><Relationship Id="rId1" Type="http://schemas.openxmlformats.org/officeDocument/2006/relationships/hyperlink" Target="https://edsoo.ru/Federalnaya_rabochaya_programma_srednego_obschego_obrazovaniya_predmeta_Russkij_yazik_.htm" TargetMode="External"/><Relationship Id="rId6" Type="http://schemas.openxmlformats.org/officeDocument/2006/relationships/hyperlink" Target="https://edsoo.ru/Federalnaya_rabochaya_programma_srednego_obschego_obrazovaniya_predmeta_Geografiya_.htm" TargetMode="External"/><Relationship Id="rId11" Type="http://schemas.openxmlformats.org/officeDocument/2006/relationships/hyperlink" Target="https://edsoo.ru/Primernaya_rabochaya_programma_srednego_obschego_obrazovaniya_predmeta_Biologiya_uglublennij_uroven.htm" TargetMode="External"/><Relationship Id="rId5" Type="http://schemas.openxmlformats.org/officeDocument/2006/relationships/hyperlink" Target="https://edsoo.ru/Federalnaya_rabochaya_programma_srednego_obschego_obrazovaniya_predmeta_Obschestvoznanie_.htm" TargetMode="External"/><Relationship Id="rId10" Type="http://schemas.openxmlformats.org/officeDocument/2006/relationships/hyperlink" Target="https://edsoo.ru/Primernaya_rabochaya_programma_srednego_obschego_obrazovaniya_predmeta_Himiya_bazovij_uroven.htm" TargetMode="External"/><Relationship Id="rId4" Type="http://schemas.openxmlformats.org/officeDocument/2006/relationships/hyperlink" Target="https://edsoo.ru/Federalnaya_rabochaya_programma_srednego_obschego_obrazovaniya_predmeta_Istoriya_.htm" TargetMode="External"/><Relationship Id="rId9" Type="http://schemas.openxmlformats.org/officeDocument/2006/relationships/hyperlink" Target="https://edsoo.ru/Primernaya_rabochaya_programma_srednego_obschego_obrazovaniya_predmeta_Fizika_.htm" TargetMode="External"/><Relationship Id="rId14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s://edsoo.ru/Primernaya_rabochaya_programma_srednego_obschego_obrazovaniya_predmeta_Informatika_.htm" TargetMode="External"/><Relationship Id="rId13" Type="http://schemas.openxmlformats.org/officeDocument/2006/relationships/hyperlink" Target="https://edsoo.ru/Primernaya_rabochaya_programma_srednego_obschego_obrazovaniya_predmeta_Fizicheskaya_kultura_.htm" TargetMode="External"/><Relationship Id="rId3" Type="http://schemas.openxmlformats.org/officeDocument/2006/relationships/hyperlink" Target="https://edsoo.ru/Primernaya_rabochaya_programma_srednego_obschego_obrazovaniya_predmeta_Anglijskij_yazik_.htm" TargetMode="External"/><Relationship Id="rId7" Type="http://schemas.openxmlformats.org/officeDocument/2006/relationships/hyperlink" Target="https://edsoo.ru/Primernaya_rabochaya_programma_srednego_obschego_obrazovaniya_predmeta_Matematika_uglublennij_uroven.htm" TargetMode="External"/><Relationship Id="rId12" Type="http://schemas.openxmlformats.org/officeDocument/2006/relationships/hyperlink" Target="https://edsoo.ru/Federalnaya_rabochaya_programma_srednego_obschego_obrazovaniya_predmeta_Osnovi_bezopasnosti_zhiznedeyatelnosti_Variant_1_.htm" TargetMode="External"/><Relationship Id="rId2" Type="http://schemas.openxmlformats.org/officeDocument/2006/relationships/hyperlink" Target="https://edsoo.ru/Primernaya_rabochaya_programma_srednego_obschego_obrazovaniya_predmeta_Literatura_6.htm" TargetMode="External"/><Relationship Id="rId1" Type="http://schemas.openxmlformats.org/officeDocument/2006/relationships/hyperlink" Target="https://edsoo.ru/Federalnaya_rabochaya_programma_srednego_obschego_obrazovaniya_predmeta_Russkij_yazik_.htm" TargetMode="External"/><Relationship Id="rId6" Type="http://schemas.openxmlformats.org/officeDocument/2006/relationships/hyperlink" Target="https://edsoo.ru/Federalnaya_rabochaya_programma_srednego_obschego_obrazovaniya_predmeta_Geografiya_.htm" TargetMode="External"/><Relationship Id="rId11" Type="http://schemas.openxmlformats.org/officeDocument/2006/relationships/hyperlink" Target="https://edsoo.ru/Primernaya_rabochaya_programma_srednego_obschego_obrazovaniya_predmeta_Biologiya_.htm" TargetMode="External"/><Relationship Id="rId5" Type="http://schemas.openxmlformats.org/officeDocument/2006/relationships/hyperlink" Target="https://edsoo.ru/Primernaya_rabochaya_programma_srednego_obschego_obrazovaniya_predmeta_Obschestvoznanie_uglublennij_uroven_.htm" TargetMode="External"/><Relationship Id="rId10" Type="http://schemas.openxmlformats.org/officeDocument/2006/relationships/hyperlink" Target="https://edsoo.ru/Primernaya_rabochaya_programma_srednego_obschego_obrazovaniya_predmeta_Himiya_bazovij_uroven.htm" TargetMode="External"/><Relationship Id="rId4" Type="http://schemas.openxmlformats.org/officeDocument/2006/relationships/hyperlink" Target="https://edsoo.ru/Federalnaya_rabochaya_programma_srednego_obschego_obrazovaniya_predmeta_Istoriya_.htm" TargetMode="External"/><Relationship Id="rId9" Type="http://schemas.openxmlformats.org/officeDocument/2006/relationships/hyperlink" Target="https://edsoo.ru/Primernaya_rabochaya_programma_srednego_obschego_obrazovaniya_predmeta_Fizika_.htm" TargetMode="External"/><Relationship Id="rId14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s://edsoo.ru/Primernaya_rabochaya_programma_srednego_obschego_obrazovaniya_predmeta_Fizika_.htm" TargetMode="External"/><Relationship Id="rId13" Type="http://schemas.openxmlformats.org/officeDocument/2006/relationships/printerSettings" Target="../printerSettings/printerSettings12.bin"/><Relationship Id="rId3" Type="http://schemas.openxmlformats.org/officeDocument/2006/relationships/hyperlink" Target="https://edsoo.ru/Federalnaya_rabochaya_programma_srednego_obschego_obrazovaniya_predmeta_Istoriya_.htm" TargetMode="External"/><Relationship Id="rId7" Type="http://schemas.openxmlformats.org/officeDocument/2006/relationships/hyperlink" Target="https://edsoo.ru/Primernaya_rabochaya_programma_srednego_obschego_obrazovaniya_predmeta_Informatika_.htm" TargetMode="External"/><Relationship Id="rId12" Type="http://schemas.openxmlformats.org/officeDocument/2006/relationships/hyperlink" Target="https://edsoo.ru/Primernaya_rabochaya_programma_srednego_obschego_obrazovaniya_predmeta_Fizicheskaya_kultura_.htm" TargetMode="External"/><Relationship Id="rId2" Type="http://schemas.openxmlformats.org/officeDocument/2006/relationships/hyperlink" Target="https://edsoo.ru/Primernaya_rabochaya_programma_srednego_obschego_obrazovaniya_predmeta_Anglijskij_yazik_.htm" TargetMode="External"/><Relationship Id="rId1" Type="http://schemas.openxmlformats.org/officeDocument/2006/relationships/hyperlink" Target="https://edsoo.ru/Federalnaya_rabochaya_programma_srednego_obschego_obrazovaniya_predmeta_Russkij_yazik_.htm" TargetMode="External"/><Relationship Id="rId6" Type="http://schemas.openxmlformats.org/officeDocument/2006/relationships/hyperlink" Target="https://edsoo.ru/Primernaya_rabochaya_programma_srednego_obschego_obrazovaniya_predmeta_Matematika_uglublennij_uroven.htm" TargetMode="External"/><Relationship Id="rId11" Type="http://schemas.openxmlformats.org/officeDocument/2006/relationships/hyperlink" Target="https://edsoo.ru/Federalnaya_rabochaya_programma_srednego_obschego_obrazovaniya_predmeta_Osnovi_bezopasnosti_zhiznedeyatelnosti_Variant_1_.htm" TargetMode="External"/><Relationship Id="rId5" Type="http://schemas.openxmlformats.org/officeDocument/2006/relationships/hyperlink" Target="https://edsoo.ru/Federalnaya_rabochaya_programma_srednego_obschego_obrazovaniya_predmeta_Geografiya_.htm" TargetMode="External"/><Relationship Id="rId10" Type="http://schemas.openxmlformats.org/officeDocument/2006/relationships/hyperlink" Target="https://edsoo.ru/Primernaya_rabochaya_programma_srednego_obschego_obrazovaniya_predmeta_Biologiya_.htm" TargetMode="External"/><Relationship Id="rId4" Type="http://schemas.openxmlformats.org/officeDocument/2006/relationships/hyperlink" Target="https://edsoo.ru/Primernaya_rabochaya_programma_srednego_obschego_obrazovaniya_predmeta_Obschestvoznanie_uglublennij_uroven_.htm" TargetMode="External"/><Relationship Id="rId9" Type="http://schemas.openxmlformats.org/officeDocument/2006/relationships/hyperlink" Target="https://edsoo.ru/Primernaya_rabochaya_programma_srednego_obschego_obrazovaniya_predmeta_Himiya_bazovij_uroven.htm" TargetMode="Externa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hyperlink" Target="https://edsoo.ru/Primernaya_rabochaya_programma_srednego_obschego_obrazovaniya_predmeta_Himiya_bazovij_uroven.htm" TargetMode="External"/><Relationship Id="rId13" Type="http://schemas.openxmlformats.org/officeDocument/2006/relationships/printerSettings" Target="../printerSettings/printerSettings13.bin"/><Relationship Id="rId3" Type="http://schemas.openxmlformats.org/officeDocument/2006/relationships/hyperlink" Target="https://edsoo.ru/Primernaya_rabochaya_programma_srednego_obschego_obrazovaniya_predmeta_Obschestvoznanie_uglublennij_uroven_.htm" TargetMode="External"/><Relationship Id="rId7" Type="http://schemas.openxmlformats.org/officeDocument/2006/relationships/hyperlink" Target="https://edsoo.ru/Primernaya_rabochaya_programma_srednego_obschego_obrazovaniya_predmeta_Fizika_.htm" TargetMode="External"/><Relationship Id="rId12" Type="http://schemas.openxmlformats.org/officeDocument/2006/relationships/hyperlink" Target="https://edsoo.ru/Primernaya_rabochaya_programma_srednego_obschego_obrazovaniya_predmeta_Literatura_6.htm" TargetMode="External"/><Relationship Id="rId2" Type="http://schemas.openxmlformats.org/officeDocument/2006/relationships/hyperlink" Target="https://edsoo.ru/Primernaya_rabochaya_programma_srednego_obschego_obrazovaniya_predmeta_Anglijskij_yazik_.htm" TargetMode="External"/><Relationship Id="rId1" Type="http://schemas.openxmlformats.org/officeDocument/2006/relationships/hyperlink" Target="https://edsoo.ru/Federalnaya_rabochaya_programma_srednego_obschego_obrazovaniya_predmeta_Russkij_yazik_.htm" TargetMode="External"/><Relationship Id="rId6" Type="http://schemas.openxmlformats.org/officeDocument/2006/relationships/hyperlink" Target="https://edsoo.ru/Primernaya_rabochaya_programma_srednego_obschego_obrazovaniya_predmeta_Informatika_.htm" TargetMode="External"/><Relationship Id="rId11" Type="http://schemas.openxmlformats.org/officeDocument/2006/relationships/hyperlink" Target="https://edsoo.ru/Primernaya_rabochaya_programma_srednego_obschego_obrazovaniya_predmeta_Fizicheskaya_kultura_.htm" TargetMode="External"/><Relationship Id="rId5" Type="http://schemas.openxmlformats.org/officeDocument/2006/relationships/hyperlink" Target="https://edsoo.ru/Primernaya_rabochaya_programma_srednego_obschego_obrazovaniya_predmeta_Matematika_uglublennij_uroven.htm" TargetMode="External"/><Relationship Id="rId10" Type="http://schemas.openxmlformats.org/officeDocument/2006/relationships/hyperlink" Target="https://edsoo.ru/Federalnaya_rabochaya_programma_srednego_obschego_obrazovaniya_predmeta_Osnovi_bezopasnosti_zhiznedeyatelnosti_Variant_1_.htm" TargetMode="External"/><Relationship Id="rId4" Type="http://schemas.openxmlformats.org/officeDocument/2006/relationships/hyperlink" Target="https://edsoo.ru/Federalnaya_rabochaya_programma_srednego_obschego_obrazovaniya_predmeta_Geografiya_.htm" TargetMode="External"/><Relationship Id="rId9" Type="http://schemas.openxmlformats.org/officeDocument/2006/relationships/hyperlink" Target="https://edsoo.ru/Primernaya_rabochaya_programma_srednego_obschego_obrazovaniya_predmeta_Biologiya_.htm" TargetMode="Externa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edsoo.ru/Primernaya_rabochaya_programma_po_predmetu_Izobrazitelnoe_iskusstvo_.htm" TargetMode="External"/><Relationship Id="rId3" Type="http://schemas.openxmlformats.org/officeDocument/2006/relationships/hyperlink" Target="https://edsoo.ru/Primernaya_rabochaya_programma_osnovnogo_obschego_obrazovaniya_predmeta_Matematika_proekt_.htm" TargetMode="External"/><Relationship Id="rId7" Type="http://schemas.openxmlformats.org/officeDocument/2006/relationships/hyperlink" Target="https://edsoo.ru/Primernaya_rabochaya_programma_osnovnogo_obschego_obrazovaniya_predmeta_Anglijskij_yazik_proekt_.htm" TargetMode="External"/><Relationship Id="rId2" Type="http://schemas.openxmlformats.org/officeDocument/2006/relationships/hyperlink" Target="https://edsoo.ru/Federalnaya_rabochaya_programma_osnovnogo_obschego_obrazovaniya_predmeta_Literatura_.htm" TargetMode="External"/><Relationship Id="rId1" Type="http://schemas.openxmlformats.org/officeDocument/2006/relationships/hyperlink" Target="https://edsoo.ru/Federalnaya_rabochaya_programma_osnovnogo_obschego_obrazovaniya_predmeta_Russkij_yazik_.htm" TargetMode="External"/><Relationship Id="rId6" Type="http://schemas.openxmlformats.org/officeDocument/2006/relationships/hyperlink" Target="https://edsoo.ru/Primernaya_rabochaya_programma_osnovnogo_obschego_obrazovaniya_predmeta_Osnovi_duhovno_nravstvennoj_kulturi_narodov_Rossii_.htm" TargetMode="External"/><Relationship Id="rId5" Type="http://schemas.openxmlformats.org/officeDocument/2006/relationships/hyperlink" Target="https://edsoo.ru/Federalnaya_rabochaya_programma_osnovnogo_obschego_obrazovaniya_predmeta_Istoriya_.htm" TargetMode="External"/><Relationship Id="rId10" Type="http://schemas.openxmlformats.org/officeDocument/2006/relationships/printerSettings" Target="../printerSettings/printerSettings5.bin"/><Relationship Id="rId4" Type="http://schemas.openxmlformats.org/officeDocument/2006/relationships/hyperlink" Target="https://edsoo.ru/Federalnaya_rabochaya_programma_osnovnogo_obschego_obrazovaniya_predmeta_Geografiya_.htm" TargetMode="External"/><Relationship Id="rId9" Type="http://schemas.openxmlformats.org/officeDocument/2006/relationships/hyperlink" Target="https://edsoo.ru/Federalnaya_rabochaya_programma_osnovnogo_obschego_obrazovaniya_predmeta_Osnovi_bezopasnosti_zhiznedeyatelnosti_.htm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.bin"/><Relationship Id="rId3" Type="http://schemas.openxmlformats.org/officeDocument/2006/relationships/hyperlink" Target="https://edsoo.ru/Primernaya_rabochaya_programma_osnovnogo_obschego_obrazovaniya_predmeta_Matematika_proekt_.htm" TargetMode="External"/><Relationship Id="rId7" Type="http://schemas.openxmlformats.org/officeDocument/2006/relationships/hyperlink" Target="https://edsoo.ru/Primernaya_rabochaya_programma_osnovnogo_obschego_obrazovaniya_predmeta_Osnovi_duhovno_nravstvennoj_kulturi_narodov_Rossii_.htm" TargetMode="External"/><Relationship Id="rId2" Type="http://schemas.openxmlformats.org/officeDocument/2006/relationships/hyperlink" Target="https://edsoo.ru/Federalnaya_rabochaya_programma_osnovnogo_obschego_obrazovaniya_predmeta_Literatura_.htm" TargetMode="External"/><Relationship Id="rId1" Type="http://schemas.openxmlformats.org/officeDocument/2006/relationships/hyperlink" Target="https://edsoo.ru/Federalnaya_rabochaya_programma_osnovnogo_obschego_obrazovaniya_predmeta_Russkij_yazik_.htm" TargetMode="External"/><Relationship Id="rId6" Type="http://schemas.openxmlformats.org/officeDocument/2006/relationships/hyperlink" Target="https://edsoo.ru/Primernaya_rabochaya_programma_osnovnogo_obschego_obrazovaniya_predmeta_Anglijskij_yazik_proekt_.htm" TargetMode="External"/><Relationship Id="rId5" Type="http://schemas.openxmlformats.org/officeDocument/2006/relationships/hyperlink" Target="https://edsoo.ru/Federalnaya_rabochaya_programma_osnovnogo_obschego_obrazovaniya_predmeta_Geografiya_.htm" TargetMode="External"/><Relationship Id="rId4" Type="http://schemas.openxmlformats.org/officeDocument/2006/relationships/hyperlink" Target="https://edsoo.ru/Federalnaya_rabochaya_programma_osnovnogo_obschego_obrazovaniya_predmeta_Istoriya_.htm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s://edsoo.ru/Primernaya_rabochaya_programma_osnovnogo_obschego_obrazovaniya_predmeta_Fizika_proekt_.htm" TargetMode="External"/><Relationship Id="rId2" Type="http://schemas.openxmlformats.org/officeDocument/2006/relationships/hyperlink" Target="https://edsoo.ru/Primernaya_rabochaya_programma_osnovnogo_obschego_obrazovaniya_predmeta_Informatika_proekt_.htm" TargetMode="External"/><Relationship Id="rId1" Type="http://schemas.openxmlformats.org/officeDocument/2006/relationships/hyperlink" Target="https://edsoo.ru/Primernaya_rabochaya_programma_osnovnogo_obschego_obrazovaniya_predmeta_Matematika_proekt_.htm" TargetMode="External"/><Relationship Id="rId4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https://edsoo.ru/Primernaya_rabochaya_programma_osnovnogo_obschego_obrazovaniya_predmeta_Himiya_proekt_.htm" TargetMode="External"/><Relationship Id="rId1" Type="http://schemas.openxmlformats.org/officeDocument/2006/relationships/hyperlink" Target="https://edsoo.ru/Federalnaya_rabochaya_programma_osnovnogo_obschego_obrazovaniya_predmeta_Osnovi_bezopasnosti_zhiznedeyatelnosti_.htm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edsoo.ru/Primernaya_rabochaya_programma_osnovnogo_obschego_obrazovaniya_uchebnogo_modulya_Vvedenie_v_Novejshuyu_istoriyu_Rossii_Proekt_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"/>
  <sheetViews>
    <sheetView tabSelected="1" zoomScale="70" zoomScaleNormal="7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B27" sqref="B27"/>
    </sheetView>
  </sheetViews>
  <sheetFormatPr defaultColWidth="8.81640625" defaultRowHeight="14.5"/>
  <cols>
    <col min="1" max="1" width="22" customWidth="1"/>
    <col min="2" max="2" width="27.1796875" customWidth="1"/>
    <col min="3" max="3" width="9.1796875" customWidth="1"/>
    <col min="4" max="4" width="9" customWidth="1"/>
    <col min="8" max="8" width="36" customWidth="1"/>
    <col min="9" max="9" width="23.81640625" customWidth="1"/>
    <col min="10" max="10" width="18.453125" customWidth="1"/>
    <col min="11" max="11" width="34.1796875" customWidth="1"/>
    <col min="12" max="12" width="15.81640625" customWidth="1"/>
    <col min="13" max="13" width="14.1796875" customWidth="1"/>
    <col min="14" max="14" width="22.54296875" customWidth="1"/>
  </cols>
  <sheetData>
    <row r="1" spans="1:14" ht="8.25" customHeight="1">
      <c r="C1" s="1"/>
    </row>
    <row r="2" spans="1:14" ht="20">
      <c r="A2" s="9"/>
      <c r="C2" s="377" t="s">
        <v>254</v>
      </c>
      <c r="D2" s="377"/>
      <c r="E2" s="377"/>
      <c r="F2" s="377"/>
      <c r="G2" s="377"/>
      <c r="H2" s="377"/>
      <c r="I2" s="377"/>
      <c r="J2" s="377"/>
    </row>
    <row r="3" spans="1:14" ht="20">
      <c r="A3" s="9"/>
      <c r="G3" s="17" t="s">
        <v>39</v>
      </c>
      <c r="H3" s="16">
        <v>5</v>
      </c>
      <c r="I3" s="15"/>
      <c r="J3" s="15"/>
    </row>
    <row r="4" spans="1:14">
      <c r="G4" s="17" t="s">
        <v>40</v>
      </c>
      <c r="H4" s="16">
        <v>33</v>
      </c>
      <c r="I4" s="15"/>
      <c r="J4" s="15"/>
    </row>
    <row r="5" spans="1:14">
      <c r="G5" s="17" t="s">
        <v>86</v>
      </c>
      <c r="H5" s="16" t="s">
        <v>104</v>
      </c>
      <c r="I5" s="15"/>
      <c r="J5" s="15"/>
    </row>
    <row r="6" spans="1:14" ht="15" thickBot="1">
      <c r="C6" s="400"/>
      <c r="D6" s="400"/>
      <c r="E6" s="400"/>
      <c r="F6" s="400"/>
      <c r="G6" s="400"/>
      <c r="H6" s="384"/>
      <c r="I6" s="384"/>
      <c r="J6" s="384"/>
    </row>
    <row r="7" spans="1:14" ht="52" customHeight="1" thickBot="1">
      <c r="A7" s="387" t="s">
        <v>0</v>
      </c>
      <c r="B7" s="390" t="s">
        <v>1</v>
      </c>
      <c r="C7" s="393" t="s">
        <v>61</v>
      </c>
      <c r="D7" s="394"/>
      <c r="E7" s="395" t="s">
        <v>29</v>
      </c>
      <c r="F7" s="398" t="s">
        <v>2</v>
      </c>
      <c r="G7" s="399"/>
      <c r="H7" s="399"/>
      <c r="I7" s="399"/>
      <c r="J7" s="399"/>
      <c r="K7" s="372" t="s">
        <v>3</v>
      </c>
      <c r="L7" s="372"/>
      <c r="M7" s="372"/>
      <c r="N7" s="372"/>
    </row>
    <row r="8" spans="1:14" ht="81" customHeight="1">
      <c r="A8" s="388"/>
      <c r="B8" s="391"/>
      <c r="C8" s="401" t="s">
        <v>118</v>
      </c>
      <c r="D8" s="401" t="s">
        <v>67</v>
      </c>
      <c r="E8" s="396"/>
      <c r="F8" s="403" t="s">
        <v>119</v>
      </c>
      <c r="G8" s="404"/>
      <c r="H8" s="357" t="s">
        <v>130</v>
      </c>
      <c r="I8" s="376" t="s">
        <v>100</v>
      </c>
      <c r="J8" s="385" t="s">
        <v>95</v>
      </c>
      <c r="K8" s="356" t="s">
        <v>35</v>
      </c>
      <c r="L8" s="373" t="s">
        <v>138</v>
      </c>
      <c r="M8" s="374"/>
      <c r="N8" s="375"/>
    </row>
    <row r="9" spans="1:14" ht="48.75" customHeight="1" thickBot="1">
      <c r="A9" s="389"/>
      <c r="B9" s="392"/>
      <c r="C9" s="402"/>
      <c r="D9" s="402"/>
      <c r="E9" s="397"/>
      <c r="F9" s="78" t="s">
        <v>5</v>
      </c>
      <c r="G9" s="68" t="s">
        <v>6</v>
      </c>
      <c r="H9" s="358"/>
      <c r="I9" s="358"/>
      <c r="J9" s="386"/>
      <c r="K9" s="356"/>
      <c r="L9" s="145" t="s">
        <v>139</v>
      </c>
      <c r="M9" s="145" t="s">
        <v>140</v>
      </c>
      <c r="N9" s="145" t="s">
        <v>141</v>
      </c>
    </row>
    <row r="10" spans="1:14" ht="109" thickBot="1">
      <c r="A10" s="370" t="s">
        <v>79</v>
      </c>
      <c r="B10" s="79" t="s">
        <v>7</v>
      </c>
      <c r="C10" s="10">
        <v>5</v>
      </c>
      <c r="D10" s="10"/>
      <c r="E10" s="6">
        <f t="shared" ref="E10:E21" si="0">C10+D10</f>
        <v>5</v>
      </c>
      <c r="F10" s="122">
        <v>5</v>
      </c>
      <c r="G10" s="123">
        <v>165</v>
      </c>
      <c r="H10" s="200" t="s">
        <v>370</v>
      </c>
      <c r="I10" s="22" t="s">
        <v>36</v>
      </c>
      <c r="J10" s="76" t="s">
        <v>253</v>
      </c>
      <c r="K10" s="22" t="s">
        <v>207</v>
      </c>
      <c r="L10" s="71" t="s">
        <v>32</v>
      </c>
      <c r="M10" s="143"/>
      <c r="N10" s="144"/>
    </row>
    <row r="11" spans="1:14" ht="78" thickBot="1">
      <c r="A11" s="371"/>
      <c r="B11" s="3" t="s">
        <v>41</v>
      </c>
      <c r="C11" s="10">
        <v>4</v>
      </c>
      <c r="D11" s="10"/>
      <c r="E11" s="6">
        <f t="shared" si="0"/>
        <v>4</v>
      </c>
      <c r="F11" s="20" t="s">
        <v>155</v>
      </c>
      <c r="G11" s="11" t="s">
        <v>249</v>
      </c>
      <c r="H11" s="186" t="s">
        <v>371</v>
      </c>
      <c r="I11" s="22" t="s">
        <v>36</v>
      </c>
      <c r="J11" s="76" t="s">
        <v>253</v>
      </c>
      <c r="K11" s="25" t="s">
        <v>208</v>
      </c>
      <c r="L11" s="73" t="s">
        <v>32</v>
      </c>
      <c r="M11" s="142"/>
      <c r="N11" s="141"/>
    </row>
    <row r="12" spans="1:14" ht="18.5" thickBot="1">
      <c r="A12" s="368" t="s">
        <v>120</v>
      </c>
      <c r="B12" s="3" t="s">
        <v>91</v>
      </c>
      <c r="C12" s="10"/>
      <c r="D12" s="10"/>
      <c r="E12" s="6">
        <f t="shared" si="0"/>
        <v>0</v>
      </c>
      <c r="F12" s="23"/>
      <c r="G12" s="12"/>
      <c r="H12" s="25"/>
      <c r="I12" s="25"/>
      <c r="J12" s="73"/>
      <c r="K12" s="25"/>
      <c r="L12" s="73"/>
      <c r="M12" s="142"/>
      <c r="N12" s="141"/>
    </row>
    <row r="13" spans="1:14" ht="55" customHeight="1" thickBot="1">
      <c r="A13" s="369"/>
      <c r="B13" s="3" t="s">
        <v>92</v>
      </c>
      <c r="C13" s="10"/>
      <c r="D13" s="10"/>
      <c r="E13" s="6">
        <v>0</v>
      </c>
      <c r="F13" s="23"/>
      <c r="G13" s="12"/>
      <c r="H13" s="25"/>
      <c r="I13" s="25"/>
      <c r="J13" s="73"/>
      <c r="K13" s="25"/>
      <c r="L13" s="73"/>
      <c r="M13" s="142"/>
      <c r="N13" s="141"/>
    </row>
    <row r="14" spans="1:14" ht="51.65" customHeight="1" thickBot="1">
      <c r="A14" s="62" t="s">
        <v>10</v>
      </c>
      <c r="B14" s="3" t="s">
        <v>11</v>
      </c>
      <c r="C14" s="10">
        <v>4</v>
      </c>
      <c r="D14" s="10"/>
      <c r="E14" s="6">
        <f t="shared" si="0"/>
        <v>4</v>
      </c>
      <c r="F14" s="124" t="s">
        <v>155</v>
      </c>
      <c r="G14" s="12" t="s">
        <v>249</v>
      </c>
      <c r="H14" s="186" t="s">
        <v>373</v>
      </c>
      <c r="I14" s="22" t="s">
        <v>36</v>
      </c>
      <c r="J14" s="76" t="s">
        <v>253</v>
      </c>
      <c r="K14" s="25" t="s">
        <v>209</v>
      </c>
      <c r="L14" s="73" t="s">
        <v>32</v>
      </c>
      <c r="M14" s="142"/>
      <c r="N14" s="141"/>
    </row>
    <row r="15" spans="1:14" ht="57" customHeight="1" thickBot="1">
      <c r="A15" s="2" t="s">
        <v>42</v>
      </c>
      <c r="B15" s="3" t="s">
        <v>43</v>
      </c>
      <c r="C15" s="10">
        <v>2</v>
      </c>
      <c r="D15" s="10"/>
      <c r="E15" s="6">
        <f t="shared" si="0"/>
        <v>2</v>
      </c>
      <c r="F15" s="23" t="s">
        <v>148</v>
      </c>
      <c r="G15" s="12" t="s">
        <v>250</v>
      </c>
      <c r="H15" s="186" t="s">
        <v>372</v>
      </c>
      <c r="I15" s="22" t="s">
        <v>36</v>
      </c>
      <c r="J15" s="76" t="s">
        <v>253</v>
      </c>
      <c r="K15" s="25" t="s">
        <v>210</v>
      </c>
      <c r="L15" s="73" t="s">
        <v>32</v>
      </c>
      <c r="M15" s="142"/>
      <c r="N15" s="141"/>
    </row>
    <row r="16" spans="1:14" ht="58.5" thickBot="1">
      <c r="A16" s="367" t="s">
        <v>21</v>
      </c>
      <c r="B16" s="3" t="s">
        <v>22</v>
      </c>
      <c r="C16" s="10">
        <v>1</v>
      </c>
      <c r="D16" s="10"/>
      <c r="E16" s="6">
        <f t="shared" si="0"/>
        <v>1</v>
      </c>
      <c r="F16" s="23" t="s">
        <v>150</v>
      </c>
      <c r="G16" s="12" t="s">
        <v>251</v>
      </c>
      <c r="H16" s="186" t="s">
        <v>375</v>
      </c>
      <c r="I16" s="22" t="s">
        <v>36</v>
      </c>
      <c r="J16" s="76" t="s">
        <v>253</v>
      </c>
      <c r="K16" s="25" t="s">
        <v>211</v>
      </c>
      <c r="L16" s="73" t="s">
        <v>32</v>
      </c>
      <c r="M16" s="142"/>
      <c r="N16" s="141"/>
    </row>
    <row r="17" spans="1:14" ht="58.5" thickBot="1">
      <c r="A17" s="367"/>
      <c r="B17" s="3" t="s">
        <v>26</v>
      </c>
      <c r="C17" s="10">
        <v>1</v>
      </c>
      <c r="D17" s="10"/>
      <c r="E17" s="6">
        <f t="shared" si="0"/>
        <v>1</v>
      </c>
      <c r="F17" s="23" t="s">
        <v>150</v>
      </c>
      <c r="G17" s="12" t="s">
        <v>251</v>
      </c>
      <c r="H17" s="186" t="s">
        <v>376</v>
      </c>
      <c r="I17" s="22" t="s">
        <v>36</v>
      </c>
      <c r="J17" s="76" t="s">
        <v>253</v>
      </c>
      <c r="K17" s="25" t="s">
        <v>212</v>
      </c>
      <c r="L17" s="73" t="s">
        <v>32</v>
      </c>
      <c r="M17" s="142"/>
      <c r="N17" s="141"/>
    </row>
    <row r="18" spans="1:14" ht="58.5" thickBot="1">
      <c r="A18" s="2" t="s">
        <v>23</v>
      </c>
      <c r="B18" s="3" t="s">
        <v>23</v>
      </c>
      <c r="C18" s="10">
        <v>1</v>
      </c>
      <c r="D18" s="10"/>
      <c r="E18" s="6">
        <f t="shared" si="0"/>
        <v>1</v>
      </c>
      <c r="F18" s="23" t="s">
        <v>150</v>
      </c>
      <c r="G18" s="12" t="s">
        <v>251</v>
      </c>
      <c r="H18" s="186" t="s">
        <v>377</v>
      </c>
      <c r="I18" s="22" t="s">
        <v>36</v>
      </c>
      <c r="J18" s="76" t="s">
        <v>253</v>
      </c>
      <c r="K18" s="25" t="s">
        <v>213</v>
      </c>
      <c r="L18" s="73" t="s">
        <v>32</v>
      </c>
      <c r="M18" s="142"/>
      <c r="N18" s="141"/>
    </row>
    <row r="19" spans="1:14" ht="66" customHeight="1" thickBot="1">
      <c r="A19" s="2" t="s">
        <v>44</v>
      </c>
      <c r="B19" s="3" t="s">
        <v>44</v>
      </c>
      <c r="C19" s="10">
        <v>2</v>
      </c>
      <c r="D19" s="10">
        <v>1</v>
      </c>
      <c r="E19" s="6">
        <f t="shared" si="0"/>
        <v>3</v>
      </c>
      <c r="F19" s="23" t="s">
        <v>96</v>
      </c>
      <c r="G19" s="12" t="s">
        <v>252</v>
      </c>
      <c r="H19" s="186" t="s">
        <v>378</v>
      </c>
      <c r="I19" s="22" t="s">
        <v>36</v>
      </c>
      <c r="J19" s="76" t="s">
        <v>253</v>
      </c>
      <c r="K19" s="225" t="s">
        <v>367</v>
      </c>
      <c r="L19" s="73"/>
      <c r="M19" s="142" t="s">
        <v>32</v>
      </c>
      <c r="N19" s="141"/>
    </row>
    <row r="20" spans="1:14" ht="18.5" thickBot="1">
      <c r="A20" s="30"/>
      <c r="B20" s="13"/>
      <c r="C20" s="10"/>
      <c r="D20" s="10"/>
      <c r="E20" s="6">
        <f t="shared" si="0"/>
        <v>0</v>
      </c>
      <c r="F20" s="23"/>
      <c r="G20" s="12"/>
      <c r="H20" s="25"/>
      <c r="I20" s="25"/>
      <c r="J20" s="73"/>
      <c r="K20" s="25"/>
      <c r="L20" s="73"/>
      <c r="M20" s="142"/>
      <c r="N20" s="141"/>
    </row>
    <row r="21" spans="1:14" ht="39.75" customHeight="1" thickBot="1">
      <c r="A21" s="365" t="s">
        <v>28</v>
      </c>
      <c r="B21" s="366"/>
      <c r="C21" s="83">
        <f>SUM(C10:C20)</f>
        <v>20</v>
      </c>
      <c r="D21" s="83">
        <f>SUM(D10:D20)</f>
        <v>1</v>
      </c>
      <c r="E21" s="84">
        <f t="shared" si="0"/>
        <v>21</v>
      </c>
      <c r="F21" s="32" t="s">
        <v>45</v>
      </c>
      <c r="G21" s="33" t="s">
        <v>46</v>
      </c>
      <c r="L21" s="108"/>
      <c r="M21" s="108"/>
    </row>
    <row r="22" spans="1:14" ht="21.5" thickBot="1">
      <c r="A22" s="8" t="s">
        <v>33</v>
      </c>
      <c r="B22" s="8"/>
      <c r="C22" s="29">
        <v>20</v>
      </c>
      <c r="D22" s="29">
        <v>1</v>
      </c>
      <c r="E22" s="29">
        <v>21</v>
      </c>
      <c r="F22" s="28">
        <v>5</v>
      </c>
      <c r="G22" s="28">
        <v>26</v>
      </c>
    </row>
    <row r="24" spans="1:14" ht="18.5" thickBot="1">
      <c r="A24" s="364" t="s">
        <v>412</v>
      </c>
      <c r="B24" s="364"/>
      <c r="C24" s="364"/>
      <c r="D24" s="364"/>
      <c r="E24" s="364"/>
    </row>
    <row r="25" spans="1:14" ht="48.75" customHeight="1" thickBot="1">
      <c r="A25" s="36" t="s">
        <v>47</v>
      </c>
      <c r="B25" s="37" t="s">
        <v>48</v>
      </c>
      <c r="C25" s="38" t="s">
        <v>49</v>
      </c>
      <c r="D25" s="380" t="s">
        <v>50</v>
      </c>
      <c r="E25" s="381"/>
      <c r="F25" s="381"/>
      <c r="G25" s="382"/>
      <c r="H25" s="378" t="s">
        <v>58</v>
      </c>
      <c r="I25" s="379"/>
      <c r="J25" s="379"/>
    </row>
    <row r="26" spans="1:14" s="15" customFormat="1" ht="28.5" thickBot="1">
      <c r="A26" s="217" t="s">
        <v>346</v>
      </c>
      <c r="B26" s="329" t="s">
        <v>496</v>
      </c>
      <c r="C26" s="40">
        <v>2</v>
      </c>
      <c r="D26" s="406" t="s">
        <v>368</v>
      </c>
      <c r="E26" s="406"/>
      <c r="F26" s="406"/>
      <c r="G26" s="407"/>
      <c r="H26" s="409">
        <v>0</v>
      </c>
      <c r="I26" s="409"/>
      <c r="J26" s="409"/>
      <c r="K26" s="237"/>
    </row>
    <row r="27" spans="1:14" s="15" customFormat="1" ht="247" thickBot="1">
      <c r="A27" s="217" t="s">
        <v>351</v>
      </c>
      <c r="B27" s="333" t="s">
        <v>527</v>
      </c>
      <c r="C27" s="204">
        <v>1</v>
      </c>
      <c r="D27" s="405" t="s">
        <v>350</v>
      </c>
      <c r="E27" s="405"/>
      <c r="F27" s="405"/>
      <c r="G27" s="408"/>
      <c r="H27" s="410" t="s">
        <v>301</v>
      </c>
      <c r="I27" s="410"/>
      <c r="J27" s="410"/>
      <c r="K27" s="237"/>
    </row>
    <row r="28" spans="1:14" s="15" customFormat="1" ht="56.5" thickBot="1">
      <c r="A28" s="217" t="s">
        <v>352</v>
      </c>
      <c r="B28" s="330" t="s">
        <v>498</v>
      </c>
      <c r="C28" s="40">
        <v>1</v>
      </c>
      <c r="D28" s="405" t="s">
        <v>353</v>
      </c>
      <c r="E28" s="405"/>
      <c r="F28" s="405"/>
      <c r="G28" s="408"/>
      <c r="H28" s="410" t="s">
        <v>301</v>
      </c>
      <c r="I28" s="410"/>
      <c r="J28" s="410"/>
      <c r="K28" s="238"/>
    </row>
    <row r="29" spans="1:14" s="15" customFormat="1" ht="73" thickBot="1">
      <c r="A29" s="217" t="s">
        <v>354</v>
      </c>
      <c r="B29" s="325" t="s">
        <v>500</v>
      </c>
      <c r="C29" s="40">
        <v>1</v>
      </c>
      <c r="D29" s="359" t="s">
        <v>304</v>
      </c>
      <c r="E29" s="360"/>
      <c r="F29" s="360"/>
      <c r="G29" s="360"/>
      <c r="H29" s="383">
        <v>50</v>
      </c>
      <c r="I29" s="383"/>
      <c r="J29" s="383"/>
      <c r="K29" s="239"/>
    </row>
    <row r="30" spans="1:14" s="15" customFormat="1" ht="16" thickBot="1">
      <c r="A30" s="39"/>
      <c r="B30" s="59"/>
      <c r="C30" s="40"/>
      <c r="D30" s="359"/>
      <c r="E30" s="360"/>
      <c r="F30" s="360"/>
      <c r="G30" s="361"/>
      <c r="H30" s="232"/>
      <c r="I30" s="236"/>
      <c r="J30" s="241"/>
      <c r="K30" s="239"/>
    </row>
    <row r="31" spans="1:14" s="15" customFormat="1" ht="16" hidden="1" thickBot="1">
      <c r="A31" s="39"/>
      <c r="B31" s="59"/>
      <c r="C31" s="40"/>
      <c r="D31" s="359"/>
      <c r="E31" s="360"/>
      <c r="F31" s="360"/>
      <c r="G31" s="361"/>
      <c r="H31" s="362"/>
      <c r="I31" s="363"/>
      <c r="J31" s="363"/>
    </row>
    <row r="32" spans="1:14" s="15" customFormat="1" ht="16" hidden="1" thickBot="1">
      <c r="A32" s="39"/>
      <c r="B32" s="59"/>
      <c r="C32" s="40"/>
      <c r="D32" s="359"/>
      <c r="E32" s="360"/>
      <c r="F32" s="360"/>
      <c r="G32" s="361"/>
      <c r="H32" s="362"/>
      <c r="I32" s="363"/>
      <c r="J32" s="363"/>
    </row>
    <row r="33" spans="1:11" s="15" customFormat="1" ht="16" hidden="1" thickBot="1">
      <c r="A33" s="39"/>
      <c r="B33" s="59"/>
      <c r="C33" s="40"/>
      <c r="D33" s="359"/>
      <c r="E33" s="360"/>
      <c r="F33" s="360"/>
      <c r="G33" s="361"/>
      <c r="H33" s="362"/>
      <c r="I33" s="363"/>
      <c r="J33" s="363"/>
    </row>
    <row r="34" spans="1:11" s="15" customFormat="1" ht="16" hidden="1" thickBot="1">
      <c r="A34" s="39"/>
      <c r="B34" s="59"/>
      <c r="C34" s="40"/>
      <c r="D34" s="359"/>
      <c r="E34" s="360"/>
      <c r="F34" s="360"/>
      <c r="G34" s="361"/>
      <c r="H34" s="362"/>
      <c r="I34" s="363"/>
      <c r="J34" s="363"/>
    </row>
    <row r="35" spans="1:11" s="15" customFormat="1" ht="16" hidden="1" thickBot="1">
      <c r="A35" s="39"/>
      <c r="B35" s="59"/>
      <c r="C35" s="40"/>
      <c r="D35" s="359"/>
      <c r="E35" s="360"/>
      <c r="F35" s="360"/>
      <c r="G35" s="361"/>
      <c r="H35" s="362"/>
      <c r="I35" s="363"/>
      <c r="J35" s="363"/>
    </row>
    <row r="36" spans="1:11" s="15" customFormat="1" ht="16" hidden="1" thickBot="1">
      <c r="A36" s="39"/>
      <c r="B36" s="59"/>
      <c r="C36" s="40"/>
      <c r="D36" s="359"/>
      <c r="E36" s="360"/>
      <c r="F36" s="360"/>
      <c r="G36" s="361"/>
      <c r="H36" s="362"/>
      <c r="I36" s="363"/>
      <c r="J36" s="363"/>
    </row>
    <row r="37" spans="1:11" s="15" customFormat="1" ht="16" hidden="1" thickBot="1">
      <c r="A37" s="39"/>
      <c r="B37" s="59"/>
      <c r="C37" s="40"/>
      <c r="D37" s="359"/>
      <c r="E37" s="360"/>
      <c r="F37" s="360"/>
      <c r="G37" s="361"/>
      <c r="H37" s="362"/>
      <c r="I37" s="363"/>
      <c r="J37" s="363"/>
    </row>
    <row r="38" spans="1:11" s="15" customFormat="1" ht="16" hidden="1" thickBot="1">
      <c r="A38" s="39"/>
      <c r="B38" s="59"/>
      <c r="C38" s="40"/>
      <c r="D38" s="359"/>
      <c r="E38" s="360"/>
      <c r="F38" s="360"/>
      <c r="G38" s="361"/>
      <c r="H38" s="362"/>
      <c r="I38" s="363"/>
      <c r="J38" s="363"/>
    </row>
    <row r="39" spans="1:11" s="15" customFormat="1" ht="16" hidden="1" thickBot="1">
      <c r="A39" s="39"/>
      <c r="B39" s="59"/>
      <c r="C39" s="40"/>
      <c r="D39" s="359"/>
      <c r="E39" s="360"/>
      <c r="F39" s="360"/>
      <c r="G39" s="361"/>
      <c r="H39" s="362"/>
      <c r="I39" s="363"/>
      <c r="J39" s="363"/>
    </row>
    <row r="40" spans="1:11" ht="19" thickBot="1">
      <c r="B40" s="34" t="s">
        <v>28</v>
      </c>
      <c r="C40" s="35">
        <f>SUM(C26:C39)</f>
        <v>5</v>
      </c>
    </row>
    <row r="42" spans="1:11" ht="30.65" customHeight="1" thickBot="1">
      <c r="A42" s="364" t="s">
        <v>413</v>
      </c>
      <c r="B42" s="364"/>
      <c r="C42" s="364"/>
      <c r="D42" s="364"/>
      <c r="E42" s="364"/>
      <c r="F42" s="364"/>
      <c r="G42" s="364"/>
      <c r="I42" s="233" t="s">
        <v>414</v>
      </c>
    </row>
    <row r="43" spans="1:11" ht="56.5" thickBot="1">
      <c r="A43" s="217" t="s">
        <v>346</v>
      </c>
      <c r="B43" s="320" t="s">
        <v>495</v>
      </c>
      <c r="C43" s="40">
        <v>1</v>
      </c>
      <c r="D43" s="406" t="s">
        <v>298</v>
      </c>
      <c r="E43" s="406"/>
      <c r="F43" s="406"/>
      <c r="G43" s="406"/>
      <c r="H43" s="245">
        <v>0</v>
      </c>
      <c r="I43" s="243" t="s">
        <v>415</v>
      </c>
      <c r="J43" s="237"/>
      <c r="K43" s="237"/>
    </row>
    <row r="44" spans="1:11" ht="42.5" thickBot="1">
      <c r="A44" s="217" t="s">
        <v>347</v>
      </c>
      <c r="B44" s="321" t="s">
        <v>502</v>
      </c>
      <c r="C44" s="204">
        <v>1</v>
      </c>
      <c r="D44" s="405" t="s">
        <v>416</v>
      </c>
      <c r="E44" s="405"/>
      <c r="F44" s="405"/>
      <c r="G44" s="405"/>
      <c r="H44" s="231" t="s">
        <v>301</v>
      </c>
      <c r="I44" s="234" t="s">
        <v>415</v>
      </c>
      <c r="J44" s="238"/>
      <c r="K44" s="238"/>
    </row>
    <row r="45" spans="1:11" ht="78" thickBot="1">
      <c r="A45" s="217" t="s">
        <v>352</v>
      </c>
      <c r="B45" s="261" t="s">
        <v>499</v>
      </c>
      <c r="C45" s="40">
        <v>1</v>
      </c>
      <c r="D45" s="405" t="s">
        <v>357</v>
      </c>
      <c r="E45" s="405"/>
      <c r="F45" s="405"/>
      <c r="G45" s="405"/>
      <c r="H45" s="231" t="s">
        <v>301</v>
      </c>
      <c r="I45" s="234" t="s">
        <v>415</v>
      </c>
      <c r="J45" s="238"/>
      <c r="K45" s="238"/>
    </row>
    <row r="46" spans="1:11" ht="42.5" thickBot="1">
      <c r="A46" s="217" t="s">
        <v>355</v>
      </c>
      <c r="B46" s="321" t="s">
        <v>504</v>
      </c>
      <c r="C46" s="204">
        <v>1</v>
      </c>
      <c r="D46" s="406" t="s">
        <v>325</v>
      </c>
      <c r="E46" s="406"/>
      <c r="F46" s="406"/>
      <c r="G46" s="406"/>
      <c r="H46" s="245">
        <v>50</v>
      </c>
      <c r="I46" s="235" t="s">
        <v>415</v>
      </c>
      <c r="J46" s="237"/>
      <c r="K46" s="237"/>
    </row>
    <row r="47" spans="1:11" ht="45.5" customHeight="1" thickBot="1">
      <c r="A47" s="217" t="s">
        <v>356</v>
      </c>
      <c r="B47" s="261" t="s">
        <v>497</v>
      </c>
      <c r="C47" s="40">
        <v>1</v>
      </c>
      <c r="D47" s="405" t="s">
        <v>357</v>
      </c>
      <c r="E47" s="405"/>
      <c r="F47" s="405"/>
      <c r="G47" s="405"/>
      <c r="H47" s="246">
        <v>50</v>
      </c>
      <c r="I47" s="242" t="s">
        <v>415</v>
      </c>
      <c r="J47" s="244"/>
      <c r="K47" s="239"/>
    </row>
    <row r="48" spans="1:11" ht="19" thickBot="1">
      <c r="B48" s="34" t="s">
        <v>28</v>
      </c>
      <c r="C48" s="35">
        <f>SUM(C43:C47)</f>
        <v>5</v>
      </c>
    </row>
  </sheetData>
  <sheetProtection formatCells="0" formatRows="0"/>
  <mergeCells count="57">
    <mergeCell ref="H26:J26"/>
    <mergeCell ref="H27:J27"/>
    <mergeCell ref="H28:J28"/>
    <mergeCell ref="D46:G46"/>
    <mergeCell ref="H39:J39"/>
    <mergeCell ref="D47:G47"/>
    <mergeCell ref="D45:G45"/>
    <mergeCell ref="D43:G43"/>
    <mergeCell ref="D44:G44"/>
    <mergeCell ref="D26:G26"/>
    <mergeCell ref="D27:G27"/>
    <mergeCell ref="D28:G28"/>
    <mergeCell ref="D39:G39"/>
    <mergeCell ref="A42:G42"/>
    <mergeCell ref="H6:J6"/>
    <mergeCell ref="J8:J9"/>
    <mergeCell ref="A7:A9"/>
    <mergeCell ref="B7:B9"/>
    <mergeCell ref="C7:D7"/>
    <mergeCell ref="E7:E9"/>
    <mergeCell ref="F7:J7"/>
    <mergeCell ref="C6:G6"/>
    <mergeCell ref="C8:C9"/>
    <mergeCell ref="D8:D9"/>
    <mergeCell ref="F8:G8"/>
    <mergeCell ref="K7:N7"/>
    <mergeCell ref="L8:N8"/>
    <mergeCell ref="H37:J37"/>
    <mergeCell ref="I8:I9"/>
    <mergeCell ref="C2:J2"/>
    <mergeCell ref="D29:G29"/>
    <mergeCell ref="H25:J25"/>
    <mergeCell ref="D30:G30"/>
    <mergeCell ref="D31:G31"/>
    <mergeCell ref="D32:G32"/>
    <mergeCell ref="D33:G33"/>
    <mergeCell ref="D34:G34"/>
    <mergeCell ref="D35:G35"/>
    <mergeCell ref="D25:G25"/>
    <mergeCell ref="H29:J29"/>
    <mergeCell ref="H31:J31"/>
    <mergeCell ref="K8:K9"/>
    <mergeCell ref="H8:H9"/>
    <mergeCell ref="D36:G36"/>
    <mergeCell ref="D37:G37"/>
    <mergeCell ref="D38:G38"/>
    <mergeCell ref="H32:J32"/>
    <mergeCell ref="H33:J33"/>
    <mergeCell ref="H34:J34"/>
    <mergeCell ref="H35:J35"/>
    <mergeCell ref="H36:J36"/>
    <mergeCell ref="H38:J38"/>
    <mergeCell ref="A24:E24"/>
    <mergeCell ref="A21:B21"/>
    <mergeCell ref="A16:A17"/>
    <mergeCell ref="A12:A13"/>
    <mergeCell ref="A10:A11"/>
  </mergeCells>
  <pageMargins left="0.31496062992125984" right="0.23622047244094491" top="0.35433070866141736" bottom="0.23622047244094491" header="0.31496062992125984" footer="0.15748031496062992"/>
  <pageSetup paperSize="9" scale="54" fitToHeight="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5"/>
  <sheetViews>
    <sheetView zoomScale="70" zoomScaleNormal="70" workbookViewId="0">
      <pane xSplit="1" ySplit="9" topLeftCell="B56" activePane="bottomRight" state="frozen"/>
      <selection pane="topRight" activeCell="B1" sqref="B1"/>
      <selection pane="bottomLeft" activeCell="A11" sqref="A11"/>
      <selection pane="bottomRight" activeCell="A82" sqref="A82:XFD82"/>
    </sheetView>
  </sheetViews>
  <sheetFormatPr defaultColWidth="8.81640625" defaultRowHeight="14.5"/>
  <cols>
    <col min="1" max="1" width="36.81640625" customWidth="1"/>
    <col min="2" max="2" width="9.1796875" customWidth="1"/>
    <col min="3" max="3" width="9" customWidth="1"/>
    <col min="4" max="4" width="15.81640625" customWidth="1"/>
    <col min="7" max="7" width="37.81640625" customWidth="1"/>
    <col min="8" max="8" width="20.1796875" customWidth="1"/>
    <col min="9" max="9" width="17.81640625" customWidth="1"/>
    <col min="10" max="10" width="37.54296875" customWidth="1"/>
    <col min="11" max="11" width="15.26953125" customWidth="1"/>
    <col min="12" max="12" width="19.81640625" customWidth="1"/>
    <col min="13" max="13" width="12.26953125" customWidth="1"/>
  </cols>
  <sheetData>
    <row r="1" spans="1:13" ht="8.25" customHeight="1">
      <c r="B1" s="1"/>
    </row>
    <row r="2" spans="1:13" ht="20">
      <c r="A2" s="9"/>
      <c r="C2" s="377" t="s">
        <v>262</v>
      </c>
      <c r="D2" s="377"/>
      <c r="E2" s="377"/>
      <c r="F2" s="377"/>
      <c r="G2" s="377"/>
      <c r="H2" s="377"/>
      <c r="I2" s="377"/>
      <c r="J2" s="377"/>
      <c r="K2" s="280"/>
      <c r="L2" s="280"/>
    </row>
    <row r="3" spans="1:13">
      <c r="G3" s="279" t="s">
        <v>39</v>
      </c>
      <c r="H3" s="101">
        <v>6</v>
      </c>
      <c r="I3" s="102"/>
      <c r="J3" s="150"/>
      <c r="K3" s="150"/>
      <c r="L3" s="150"/>
      <c r="M3" s="150"/>
    </row>
    <row r="4" spans="1:13">
      <c r="G4" s="279" t="s">
        <v>40</v>
      </c>
      <c r="H4" s="101">
        <v>34</v>
      </c>
      <c r="I4" s="102"/>
      <c r="J4" s="150"/>
      <c r="K4" s="150"/>
      <c r="L4" s="150"/>
      <c r="M4" s="150"/>
    </row>
    <row r="5" spans="1:13" ht="15" customHeight="1">
      <c r="E5" s="400" t="s">
        <v>66</v>
      </c>
      <c r="F5" s="400"/>
      <c r="G5" s="400"/>
      <c r="H5" s="522" t="s">
        <v>491</v>
      </c>
      <c r="I5" s="523"/>
      <c r="J5" s="523"/>
      <c r="K5" s="523"/>
      <c r="L5" s="523"/>
      <c r="M5" s="523"/>
    </row>
    <row r="6" spans="1:13" ht="15" thickBot="1">
      <c r="G6" s="279" t="s">
        <v>84</v>
      </c>
      <c r="H6" s="150" t="s">
        <v>134</v>
      </c>
      <c r="I6" s="150"/>
      <c r="J6" s="150"/>
      <c r="K6" s="150"/>
      <c r="L6" s="150"/>
      <c r="M6" s="150"/>
    </row>
    <row r="7" spans="1:13" ht="73.5" customHeight="1" thickBot="1">
      <c r="A7" s="527" t="s">
        <v>30</v>
      </c>
      <c r="B7" s="529" t="s">
        <v>131</v>
      </c>
      <c r="C7" s="530"/>
      <c r="D7" s="395" t="s">
        <v>135</v>
      </c>
      <c r="E7" s="398" t="s">
        <v>2</v>
      </c>
      <c r="F7" s="399"/>
      <c r="G7" s="399"/>
      <c r="H7" s="399"/>
      <c r="I7" s="399"/>
      <c r="J7" s="372" t="s">
        <v>3</v>
      </c>
      <c r="K7" s="372"/>
      <c r="L7" s="372"/>
      <c r="M7" s="372"/>
    </row>
    <row r="8" spans="1:13" ht="81" customHeight="1" thickBot="1">
      <c r="A8" s="527"/>
      <c r="B8" s="525" t="s">
        <v>69</v>
      </c>
      <c r="C8" s="525" t="s">
        <v>76</v>
      </c>
      <c r="D8" s="396"/>
      <c r="E8" s="403" t="s">
        <v>129</v>
      </c>
      <c r="F8" s="404"/>
      <c r="G8" s="429" t="s">
        <v>130</v>
      </c>
      <c r="H8" s="431" t="s">
        <v>109</v>
      </c>
      <c r="I8" s="431" t="s">
        <v>95</v>
      </c>
      <c r="J8" s="356" t="s">
        <v>35</v>
      </c>
      <c r="K8" s="373" t="s">
        <v>138</v>
      </c>
      <c r="L8" s="374"/>
      <c r="M8" s="375"/>
    </row>
    <row r="9" spans="1:13" ht="47.25" customHeight="1" thickBot="1">
      <c r="A9" s="528"/>
      <c r="B9" s="525"/>
      <c r="C9" s="525"/>
      <c r="D9" s="397"/>
      <c r="E9" s="69" t="s">
        <v>5</v>
      </c>
      <c r="F9" s="68" t="s">
        <v>6</v>
      </c>
      <c r="G9" s="430"/>
      <c r="H9" s="432"/>
      <c r="I9" s="524"/>
      <c r="J9" s="356"/>
      <c r="K9" s="281" t="s">
        <v>139</v>
      </c>
      <c r="L9" s="281" t="s">
        <v>140</v>
      </c>
      <c r="M9" s="281" t="s">
        <v>141</v>
      </c>
    </row>
    <row r="10" spans="1:13" ht="68.25" customHeight="1" thickBot="1">
      <c r="A10" s="287" t="s">
        <v>7</v>
      </c>
      <c r="B10" s="42">
        <v>2</v>
      </c>
      <c r="C10" s="80">
        <v>1</v>
      </c>
      <c r="D10" s="6">
        <f>B10*C10</f>
        <v>2</v>
      </c>
      <c r="E10" s="20" t="s">
        <v>148</v>
      </c>
      <c r="F10" s="11" t="s">
        <v>149</v>
      </c>
      <c r="G10" s="200" t="s">
        <v>396</v>
      </c>
      <c r="H10" s="22" t="s">
        <v>36</v>
      </c>
      <c r="I10" s="71" t="s">
        <v>154</v>
      </c>
      <c r="J10" s="180" t="s">
        <v>271</v>
      </c>
      <c r="K10" s="22"/>
      <c r="L10" s="22" t="s">
        <v>32</v>
      </c>
      <c r="M10" s="71"/>
    </row>
    <row r="11" spans="1:13" ht="72" customHeight="1" thickBot="1">
      <c r="A11" s="521" t="s">
        <v>8</v>
      </c>
      <c r="B11" s="42">
        <v>3</v>
      </c>
      <c r="C11" s="80">
        <v>1</v>
      </c>
      <c r="D11" s="6">
        <f t="shared" ref="D11:D41" si="0">B11*C11</f>
        <v>3</v>
      </c>
      <c r="E11" s="20" t="s">
        <v>96</v>
      </c>
      <c r="F11" s="11" t="s">
        <v>113</v>
      </c>
      <c r="G11" s="200" t="s">
        <v>397</v>
      </c>
      <c r="H11" s="22" t="s">
        <v>36</v>
      </c>
      <c r="I11" s="71" t="s">
        <v>154</v>
      </c>
      <c r="J11" s="22" t="s">
        <v>162</v>
      </c>
      <c r="K11" s="22"/>
      <c r="L11" s="22" t="s">
        <v>32</v>
      </c>
      <c r="M11" s="71"/>
    </row>
    <row r="12" spans="1:13" ht="18.5" thickBot="1">
      <c r="A12" s="516"/>
      <c r="B12" s="42"/>
      <c r="C12" s="80"/>
      <c r="D12" s="6">
        <f t="shared" si="0"/>
        <v>0</v>
      </c>
      <c r="E12" s="23"/>
      <c r="F12" s="12"/>
      <c r="G12" s="282"/>
      <c r="H12" s="282"/>
      <c r="I12" s="73"/>
      <c r="J12" s="282"/>
      <c r="K12" s="282"/>
      <c r="L12" s="282"/>
      <c r="M12" s="73"/>
    </row>
    <row r="13" spans="1:13" ht="30.75" customHeight="1" thickBot="1">
      <c r="A13" s="287" t="s">
        <v>133</v>
      </c>
      <c r="B13" s="42"/>
      <c r="C13" s="80"/>
      <c r="D13" s="151">
        <v>0</v>
      </c>
      <c r="E13" s="12"/>
      <c r="F13" s="12"/>
      <c r="G13" s="282"/>
      <c r="H13" s="282"/>
      <c r="I13" s="73"/>
      <c r="J13" s="282"/>
      <c r="K13" s="282"/>
      <c r="L13" s="282"/>
      <c r="M13" s="73"/>
    </row>
    <row r="14" spans="1:13" ht="18.5" thickBot="1">
      <c r="A14" s="287" t="s">
        <v>132</v>
      </c>
      <c r="B14" s="42"/>
      <c r="C14" s="80"/>
      <c r="D14" s="151">
        <v>0</v>
      </c>
      <c r="E14" s="12"/>
      <c r="F14" s="12"/>
      <c r="G14" s="282"/>
      <c r="H14" s="282"/>
      <c r="I14" s="73"/>
      <c r="J14" s="282"/>
      <c r="K14" s="282"/>
      <c r="L14" s="282"/>
      <c r="M14" s="73"/>
    </row>
    <row r="15" spans="1:13" ht="75.650000000000006" customHeight="1" thickBot="1">
      <c r="A15" s="521" t="s">
        <v>9</v>
      </c>
      <c r="B15" s="42">
        <v>3</v>
      </c>
      <c r="C15" s="80">
        <v>1</v>
      </c>
      <c r="D15" s="151">
        <f t="shared" si="0"/>
        <v>3</v>
      </c>
      <c r="E15" s="12" t="s">
        <v>96</v>
      </c>
      <c r="F15" s="152" t="s">
        <v>160</v>
      </c>
      <c r="G15" s="186" t="s">
        <v>398</v>
      </c>
      <c r="H15" s="282" t="s">
        <v>36</v>
      </c>
      <c r="I15" s="73" t="s">
        <v>154</v>
      </c>
      <c r="J15" s="180" t="s">
        <v>274</v>
      </c>
      <c r="K15" s="282"/>
      <c r="L15" s="282" t="s">
        <v>32</v>
      </c>
      <c r="M15" s="73"/>
    </row>
    <row r="16" spans="1:13" ht="19.5" customHeight="1" thickBot="1">
      <c r="A16" s="516"/>
      <c r="B16" s="42"/>
      <c r="C16" s="80"/>
      <c r="D16" s="6">
        <f t="shared" si="0"/>
        <v>0</v>
      </c>
      <c r="E16" s="23"/>
      <c r="F16" s="12"/>
      <c r="G16" s="282"/>
      <c r="H16" s="282"/>
      <c r="I16" s="73"/>
      <c r="J16" s="282"/>
      <c r="K16" s="282"/>
      <c r="L16" s="282"/>
      <c r="M16" s="73"/>
    </row>
    <row r="17" spans="1:13" ht="73.5" customHeight="1" thickBot="1">
      <c r="A17" s="521" t="s">
        <v>14</v>
      </c>
      <c r="B17" s="42">
        <v>2</v>
      </c>
      <c r="C17" s="80">
        <v>1</v>
      </c>
      <c r="D17" s="6">
        <f t="shared" si="0"/>
        <v>2</v>
      </c>
      <c r="E17" s="20" t="s">
        <v>148</v>
      </c>
      <c r="F17" s="11" t="s">
        <v>149</v>
      </c>
      <c r="G17" s="200" t="s">
        <v>399</v>
      </c>
      <c r="H17" s="22" t="s">
        <v>36</v>
      </c>
      <c r="I17" s="71" t="s">
        <v>154</v>
      </c>
      <c r="J17" s="22" t="s">
        <v>165</v>
      </c>
      <c r="K17" s="22"/>
      <c r="L17" s="22" t="s">
        <v>32</v>
      </c>
      <c r="M17" s="71"/>
    </row>
    <row r="18" spans="1:13" ht="18.5" thickBot="1">
      <c r="A18" s="516"/>
      <c r="B18" s="42"/>
      <c r="C18" s="80"/>
      <c r="D18" s="6">
        <f t="shared" si="0"/>
        <v>0</v>
      </c>
      <c r="E18" s="23"/>
      <c r="F18" s="12"/>
      <c r="G18" s="282"/>
      <c r="H18" s="282"/>
      <c r="I18" s="73"/>
      <c r="J18" s="282"/>
      <c r="K18" s="282"/>
      <c r="L18" s="282"/>
      <c r="M18" s="73"/>
    </row>
    <row r="19" spans="1:13" ht="18.5" thickBot="1">
      <c r="A19" s="516"/>
      <c r="B19" s="42"/>
      <c r="C19" s="80"/>
      <c r="D19" s="6">
        <f t="shared" si="0"/>
        <v>0</v>
      </c>
      <c r="E19" s="43"/>
      <c r="F19" s="44"/>
      <c r="G19" s="45"/>
      <c r="H19" s="45"/>
      <c r="I19" s="129"/>
      <c r="J19" s="45"/>
      <c r="K19" s="45"/>
      <c r="L19" s="45"/>
      <c r="M19" s="129"/>
    </row>
    <row r="20" spans="1:13" ht="103.5" customHeight="1" thickBot="1">
      <c r="A20" s="514" t="s">
        <v>15</v>
      </c>
      <c r="B20" s="42">
        <v>2</v>
      </c>
      <c r="C20" s="80">
        <v>1</v>
      </c>
      <c r="D20" s="6">
        <f t="shared" si="0"/>
        <v>2</v>
      </c>
      <c r="E20" s="20" t="s">
        <v>148</v>
      </c>
      <c r="F20" s="11" t="s">
        <v>149</v>
      </c>
      <c r="G20" s="200" t="s">
        <v>410</v>
      </c>
      <c r="H20" s="22" t="s">
        <v>36</v>
      </c>
      <c r="I20" s="71" t="s">
        <v>154</v>
      </c>
      <c r="J20" s="22" t="s">
        <v>245</v>
      </c>
      <c r="K20" s="22"/>
      <c r="L20" s="22" t="s">
        <v>32</v>
      </c>
      <c r="M20" s="71"/>
    </row>
    <row r="21" spans="1:13" ht="18.5" thickBot="1">
      <c r="A21" s="526"/>
      <c r="B21" s="42"/>
      <c r="C21" s="80"/>
      <c r="D21" s="6">
        <f t="shared" si="0"/>
        <v>0</v>
      </c>
      <c r="E21" s="20"/>
      <c r="F21" s="11"/>
      <c r="G21" s="22"/>
      <c r="H21" s="22"/>
      <c r="I21" s="71"/>
      <c r="J21" s="282"/>
      <c r="K21" s="282"/>
      <c r="L21" s="282"/>
      <c r="M21" s="73"/>
    </row>
    <row r="22" spans="1:13" ht="44" thickBot="1">
      <c r="A22" s="514" t="s">
        <v>16</v>
      </c>
      <c r="B22" s="42">
        <v>1</v>
      </c>
      <c r="C22" s="80">
        <v>1</v>
      </c>
      <c r="D22" s="151">
        <v>1</v>
      </c>
      <c r="E22" s="12" t="s">
        <v>150</v>
      </c>
      <c r="F22" s="12" t="s">
        <v>151</v>
      </c>
      <c r="G22" s="200" t="s">
        <v>401</v>
      </c>
      <c r="H22" s="282" t="s">
        <v>36</v>
      </c>
      <c r="I22" s="73" t="s">
        <v>154</v>
      </c>
      <c r="J22" s="282" t="s">
        <v>246</v>
      </c>
      <c r="K22" s="282" t="s">
        <v>32</v>
      </c>
      <c r="L22" s="282"/>
      <c r="M22" s="73"/>
    </row>
    <row r="23" spans="1:13" ht="18.5" thickBot="1">
      <c r="A23" s="526"/>
      <c r="B23" s="42"/>
      <c r="C23" s="80"/>
      <c r="D23" s="151">
        <v>0</v>
      </c>
      <c r="E23" s="12"/>
      <c r="F23" s="12"/>
      <c r="G23" s="282"/>
      <c r="H23" s="282"/>
      <c r="I23" s="73"/>
      <c r="J23" s="282"/>
      <c r="K23" s="282"/>
      <c r="L23" s="282"/>
      <c r="M23" s="73"/>
    </row>
    <row r="24" spans="1:13" ht="90.5" thickBot="1">
      <c r="A24" s="521" t="s">
        <v>11</v>
      </c>
      <c r="B24" s="42">
        <v>8</v>
      </c>
      <c r="C24" s="80">
        <v>1</v>
      </c>
      <c r="D24" s="151">
        <v>8</v>
      </c>
      <c r="E24" s="12" t="s">
        <v>164</v>
      </c>
      <c r="F24" s="12" t="s">
        <v>153</v>
      </c>
      <c r="G24" s="186" t="s">
        <v>402</v>
      </c>
      <c r="H24" s="282" t="s">
        <v>152</v>
      </c>
      <c r="I24" s="73" t="s">
        <v>154</v>
      </c>
      <c r="J24" s="201" t="s">
        <v>441</v>
      </c>
      <c r="K24" s="282"/>
      <c r="L24" s="282" t="s">
        <v>32</v>
      </c>
      <c r="M24" s="73"/>
    </row>
    <row r="25" spans="1:13" ht="18.5" thickBot="1">
      <c r="A25" s="516"/>
      <c r="B25" s="42"/>
      <c r="C25" s="80"/>
      <c r="D25" s="151">
        <f t="shared" si="0"/>
        <v>0</v>
      </c>
      <c r="E25" s="12"/>
      <c r="F25" s="12"/>
      <c r="G25" s="282"/>
      <c r="H25" s="282"/>
      <c r="I25" s="73"/>
      <c r="J25" s="282"/>
      <c r="K25" s="282"/>
      <c r="L25" s="282"/>
      <c r="M25" s="73"/>
    </row>
    <row r="26" spans="1:13" ht="18.5" thickBot="1">
      <c r="A26" s="516"/>
      <c r="B26" s="42"/>
      <c r="C26" s="80"/>
      <c r="D26" s="6">
        <f t="shared" si="0"/>
        <v>0</v>
      </c>
      <c r="E26" s="43"/>
      <c r="F26" s="44"/>
      <c r="G26" s="45"/>
      <c r="H26" s="45"/>
      <c r="I26" s="129"/>
      <c r="J26" s="45"/>
      <c r="K26" s="45"/>
      <c r="L26" s="45"/>
      <c r="M26" s="129"/>
    </row>
    <row r="27" spans="1:13" ht="47" thickBot="1">
      <c r="A27" s="288" t="s">
        <v>12</v>
      </c>
      <c r="B27" s="42">
        <v>1</v>
      </c>
      <c r="C27" s="80">
        <v>1</v>
      </c>
      <c r="D27" s="6">
        <f t="shared" si="0"/>
        <v>1</v>
      </c>
      <c r="E27" s="47" t="s">
        <v>150</v>
      </c>
      <c r="F27" s="153" t="s">
        <v>157</v>
      </c>
      <c r="G27" s="186" t="s">
        <v>403</v>
      </c>
      <c r="H27" s="49" t="s">
        <v>36</v>
      </c>
      <c r="I27" s="130" t="s">
        <v>154</v>
      </c>
      <c r="J27" s="49" t="s">
        <v>247</v>
      </c>
      <c r="K27" s="49"/>
      <c r="L27" s="49" t="s">
        <v>32</v>
      </c>
      <c r="M27" s="130"/>
    </row>
    <row r="28" spans="1:13" ht="47" thickBot="1">
      <c r="A28" s="514" t="s">
        <v>18</v>
      </c>
      <c r="B28" s="42">
        <v>2</v>
      </c>
      <c r="C28" s="80">
        <v>1</v>
      </c>
      <c r="D28" s="6">
        <f t="shared" si="0"/>
        <v>2</v>
      </c>
      <c r="E28" s="20" t="s">
        <v>148</v>
      </c>
      <c r="F28" s="11" t="s">
        <v>149</v>
      </c>
      <c r="G28" s="186" t="s">
        <v>404</v>
      </c>
      <c r="H28" s="22" t="s">
        <v>36</v>
      </c>
      <c r="I28" s="71" t="s">
        <v>154</v>
      </c>
      <c r="J28" s="22" t="s">
        <v>465</v>
      </c>
      <c r="K28" s="22"/>
      <c r="L28" s="22" t="s">
        <v>32</v>
      </c>
      <c r="M28" s="131"/>
    </row>
    <row r="29" spans="1:13" ht="18.5" thickBot="1">
      <c r="A29" s="516"/>
      <c r="B29" s="42"/>
      <c r="C29" s="80"/>
      <c r="D29" s="6">
        <f t="shared" si="0"/>
        <v>0</v>
      </c>
      <c r="E29" s="23"/>
      <c r="F29" s="12"/>
      <c r="G29" s="282"/>
      <c r="H29" s="282"/>
      <c r="I29" s="73"/>
      <c r="J29" s="282"/>
      <c r="K29" s="282"/>
      <c r="L29" s="282"/>
      <c r="M29" s="75"/>
    </row>
    <row r="30" spans="1:13" ht="18.5" thickBot="1">
      <c r="A30" s="516"/>
      <c r="B30" s="42"/>
      <c r="C30" s="80"/>
      <c r="D30" s="6">
        <f t="shared" si="0"/>
        <v>0</v>
      </c>
      <c r="E30" s="43"/>
      <c r="F30" s="44"/>
      <c r="G30" s="45"/>
      <c r="H30" s="45"/>
      <c r="I30" s="129"/>
      <c r="J30" s="45"/>
      <c r="K30" s="45"/>
      <c r="L30" s="45"/>
      <c r="M30" s="132"/>
    </row>
    <row r="31" spans="1:13" ht="44" thickBot="1">
      <c r="A31" s="514" t="s">
        <v>19</v>
      </c>
      <c r="B31" s="42">
        <v>1</v>
      </c>
      <c r="C31" s="80">
        <v>1</v>
      </c>
      <c r="D31" s="6">
        <f t="shared" si="0"/>
        <v>1</v>
      </c>
      <c r="E31" s="20" t="s">
        <v>150</v>
      </c>
      <c r="F31" s="154" t="s">
        <v>157</v>
      </c>
      <c r="G31" s="186" t="s">
        <v>405</v>
      </c>
      <c r="H31" s="22" t="s">
        <v>36</v>
      </c>
      <c r="I31" s="71" t="s">
        <v>154</v>
      </c>
      <c r="J31" s="22" t="s">
        <v>466</v>
      </c>
      <c r="K31" s="22"/>
      <c r="L31" s="22" t="s">
        <v>32</v>
      </c>
      <c r="M31" s="131"/>
    </row>
    <row r="32" spans="1:13" ht="18.5" thickBot="1">
      <c r="A32" s="516"/>
      <c r="B32" s="42"/>
      <c r="C32" s="80"/>
      <c r="D32" s="6">
        <f t="shared" si="0"/>
        <v>0</v>
      </c>
      <c r="E32" s="23"/>
      <c r="F32" s="12"/>
      <c r="G32" s="282"/>
      <c r="H32" s="282"/>
      <c r="I32" s="73"/>
      <c r="J32" s="282"/>
      <c r="K32" s="282"/>
      <c r="L32" s="282"/>
      <c r="M32" s="75"/>
    </row>
    <row r="33" spans="1:13" ht="18.5" thickBot="1">
      <c r="A33" s="516"/>
      <c r="B33" s="42"/>
      <c r="C33" s="80"/>
      <c r="D33" s="6">
        <f t="shared" si="0"/>
        <v>0</v>
      </c>
      <c r="E33" s="43"/>
      <c r="F33" s="44"/>
      <c r="G33" s="45"/>
      <c r="H33" s="45"/>
      <c r="I33" s="129"/>
      <c r="J33" s="45"/>
      <c r="K33" s="45"/>
      <c r="L33" s="45"/>
      <c r="M33" s="132"/>
    </row>
    <row r="34" spans="1:13" ht="58.5" thickBot="1">
      <c r="A34" s="514" t="s">
        <v>20</v>
      </c>
      <c r="B34" s="42">
        <v>3</v>
      </c>
      <c r="C34" s="80">
        <v>1</v>
      </c>
      <c r="D34" s="6">
        <f t="shared" si="0"/>
        <v>3</v>
      </c>
      <c r="E34" s="20" t="s">
        <v>96</v>
      </c>
      <c r="F34" s="155" t="s">
        <v>113</v>
      </c>
      <c r="G34" s="186" t="s">
        <v>406</v>
      </c>
      <c r="H34" s="22" t="s">
        <v>152</v>
      </c>
      <c r="I34" s="71" t="s">
        <v>154</v>
      </c>
      <c r="J34" s="22" t="s">
        <v>248</v>
      </c>
      <c r="K34" s="22"/>
      <c r="L34" s="22" t="s">
        <v>32</v>
      </c>
      <c r="M34" s="131"/>
    </row>
    <row r="35" spans="1:13" ht="18.5" thickBot="1">
      <c r="A35" s="516"/>
      <c r="B35" s="42"/>
      <c r="C35" s="80"/>
      <c r="D35" s="6">
        <f t="shared" si="0"/>
        <v>0</v>
      </c>
      <c r="E35" s="23"/>
      <c r="F35" s="12"/>
      <c r="G35" s="282"/>
      <c r="H35" s="282"/>
      <c r="I35" s="73"/>
      <c r="J35" s="282"/>
      <c r="K35" s="282"/>
      <c r="L35" s="282"/>
      <c r="M35" s="75"/>
    </row>
    <row r="36" spans="1:13" ht="18.5" thickBot="1">
      <c r="A36" s="516"/>
      <c r="B36" s="42"/>
      <c r="C36" s="80"/>
      <c r="D36" s="6">
        <f t="shared" si="0"/>
        <v>0</v>
      </c>
      <c r="E36" s="43"/>
      <c r="F36" s="44"/>
      <c r="G36" s="45"/>
      <c r="H36" s="45"/>
      <c r="I36" s="129"/>
      <c r="J36" s="45"/>
      <c r="K36" s="45"/>
      <c r="L36" s="45"/>
      <c r="M36" s="129"/>
    </row>
    <row r="37" spans="1:13" ht="62.5" thickBot="1">
      <c r="A37" s="287" t="s">
        <v>52</v>
      </c>
      <c r="B37" s="42">
        <v>1</v>
      </c>
      <c r="C37" s="80">
        <v>1</v>
      </c>
      <c r="D37" s="6">
        <f t="shared" si="0"/>
        <v>1</v>
      </c>
      <c r="E37" s="20" t="s">
        <v>150</v>
      </c>
      <c r="F37" s="11" t="s">
        <v>151</v>
      </c>
      <c r="G37" s="200" t="s">
        <v>407</v>
      </c>
      <c r="H37" s="22" t="s">
        <v>36</v>
      </c>
      <c r="I37" s="71" t="s">
        <v>154</v>
      </c>
      <c r="J37" s="22" t="s">
        <v>169</v>
      </c>
      <c r="K37" s="22"/>
      <c r="L37" s="22" t="s">
        <v>32</v>
      </c>
      <c r="M37" s="71"/>
    </row>
    <row r="38" spans="1:13" ht="47" thickBot="1">
      <c r="A38" s="521" t="s">
        <v>25</v>
      </c>
      <c r="B38" s="42">
        <v>3</v>
      </c>
      <c r="C38" s="80">
        <v>1</v>
      </c>
      <c r="D38" s="6">
        <f t="shared" si="0"/>
        <v>3</v>
      </c>
      <c r="E38" s="20" t="s">
        <v>96</v>
      </c>
      <c r="F38" s="11" t="s">
        <v>408</v>
      </c>
      <c r="G38" s="186" t="s">
        <v>409</v>
      </c>
      <c r="H38" s="22" t="s">
        <v>168</v>
      </c>
      <c r="I38" s="71" t="s">
        <v>154</v>
      </c>
      <c r="J38" s="22" t="s">
        <v>171</v>
      </c>
      <c r="K38" s="22"/>
      <c r="L38" s="22" t="s">
        <v>32</v>
      </c>
      <c r="M38" s="71"/>
    </row>
    <row r="39" spans="1:13" ht="18.5" thickBot="1">
      <c r="A39" s="521"/>
      <c r="B39" s="42"/>
      <c r="C39" s="80"/>
      <c r="D39" s="6">
        <f t="shared" si="0"/>
        <v>0</v>
      </c>
      <c r="E39" s="43"/>
      <c r="F39" s="44"/>
      <c r="G39" s="45"/>
      <c r="H39" s="45"/>
      <c r="I39" s="129"/>
      <c r="J39" s="45"/>
      <c r="K39" s="45"/>
      <c r="L39" s="45"/>
      <c r="M39" s="129"/>
    </row>
    <row r="40" spans="1:13" ht="18.5" thickBot="1">
      <c r="A40" s="514" t="s">
        <v>83</v>
      </c>
      <c r="B40" s="42">
        <v>1</v>
      </c>
      <c r="C40" s="80">
        <v>1</v>
      </c>
      <c r="D40" s="6">
        <f t="shared" si="0"/>
        <v>1</v>
      </c>
      <c r="E40" s="20" t="s">
        <v>150</v>
      </c>
      <c r="F40" s="11" t="s">
        <v>151</v>
      </c>
      <c r="G40" s="22"/>
      <c r="H40" s="22"/>
      <c r="I40" s="71"/>
      <c r="J40" s="22"/>
      <c r="K40" s="22"/>
      <c r="L40" s="22"/>
      <c r="M40" s="71"/>
    </row>
    <row r="41" spans="1:13" ht="18.5" thickBot="1">
      <c r="A41" s="514"/>
      <c r="B41" s="42"/>
      <c r="C41" s="80"/>
      <c r="D41" s="6">
        <f t="shared" si="0"/>
        <v>0</v>
      </c>
      <c r="E41" s="43"/>
      <c r="F41" s="44"/>
      <c r="G41" s="45"/>
      <c r="H41" s="45"/>
      <c r="I41" s="129"/>
      <c r="J41" s="45"/>
      <c r="K41" s="45"/>
      <c r="L41" s="45"/>
      <c r="M41" s="129"/>
    </row>
    <row r="42" spans="1:13" ht="18" customHeight="1" thickBot="1">
      <c r="A42" s="50"/>
      <c r="B42" s="18"/>
      <c r="C42" s="81"/>
      <c r="D42" s="6"/>
      <c r="E42" s="51"/>
      <c r="F42" s="52"/>
      <c r="G42" s="53"/>
      <c r="H42" s="53"/>
      <c r="I42" s="131"/>
      <c r="J42" s="53"/>
      <c r="K42" s="53"/>
      <c r="L42" s="53"/>
      <c r="M42" s="131"/>
    </row>
    <row r="43" spans="1:13" ht="18.75" customHeight="1" thickBot="1">
      <c r="A43" s="286" t="s">
        <v>74</v>
      </c>
      <c r="B43" s="10">
        <v>4</v>
      </c>
      <c r="C43" s="80">
        <v>1</v>
      </c>
      <c r="D43" s="6">
        <v>4</v>
      </c>
      <c r="E43" s="23"/>
      <c r="F43" s="12"/>
      <c r="G43" s="282"/>
      <c r="H43" s="282"/>
      <c r="I43" s="73"/>
      <c r="J43" s="282"/>
      <c r="K43" s="282"/>
      <c r="L43" s="282"/>
      <c r="M43" s="75"/>
    </row>
    <row r="44" spans="1:13" ht="18.75" customHeight="1" thickBot="1">
      <c r="A44" s="286" t="s">
        <v>136</v>
      </c>
      <c r="B44" s="10"/>
      <c r="C44" s="80"/>
      <c r="D44" s="6"/>
      <c r="E44" s="23"/>
      <c r="F44" s="12"/>
      <c r="G44" s="282"/>
      <c r="H44" s="282"/>
      <c r="I44" s="73"/>
      <c r="J44" s="282"/>
      <c r="K44" s="282"/>
      <c r="L44" s="282"/>
      <c r="M44" s="75"/>
    </row>
    <row r="45" spans="1:13" ht="18.75" customHeight="1" thickBot="1">
      <c r="A45" s="286" t="s">
        <v>137</v>
      </c>
      <c r="B45" s="10"/>
      <c r="C45" s="80"/>
      <c r="D45" s="6"/>
      <c r="E45" s="23"/>
      <c r="F45" s="12"/>
      <c r="G45" s="282"/>
      <c r="H45" s="282"/>
      <c r="I45" s="73"/>
      <c r="J45" s="282"/>
      <c r="K45" s="282"/>
      <c r="L45" s="282"/>
      <c r="M45" s="75"/>
    </row>
    <row r="46" spans="1:13" ht="18" customHeight="1" thickBot="1">
      <c r="A46" s="286" t="s">
        <v>75</v>
      </c>
      <c r="B46" s="10"/>
      <c r="C46" s="80"/>
      <c r="D46" s="6">
        <v>3</v>
      </c>
      <c r="E46" s="23"/>
      <c r="F46" s="12"/>
      <c r="G46" s="282"/>
      <c r="H46" s="282"/>
      <c r="I46" s="73"/>
      <c r="J46" s="282"/>
      <c r="K46" s="282"/>
      <c r="L46" s="282"/>
      <c r="M46" s="75"/>
    </row>
    <row r="47" spans="1:13" ht="17.5" customHeight="1" thickBot="1">
      <c r="A47" s="286"/>
      <c r="B47" s="10"/>
      <c r="C47" s="80"/>
      <c r="D47" s="6"/>
      <c r="E47" s="23"/>
      <c r="F47" s="12"/>
      <c r="G47" s="282"/>
      <c r="H47" s="282"/>
      <c r="I47" s="73"/>
      <c r="J47" s="282"/>
      <c r="K47" s="282"/>
      <c r="L47" s="282"/>
      <c r="M47" s="75"/>
    </row>
    <row r="48" spans="1:13" ht="19.5" hidden="1" customHeight="1" thickBot="1">
      <c r="A48" s="14"/>
      <c r="B48" s="10"/>
      <c r="C48" s="80"/>
      <c r="D48" s="6"/>
      <c r="E48" s="23"/>
      <c r="F48" s="12"/>
      <c r="G48" s="282"/>
      <c r="H48" s="282"/>
      <c r="I48" s="73"/>
      <c r="J48" s="282"/>
      <c r="K48" s="282"/>
      <c r="L48" s="282"/>
      <c r="M48" s="75"/>
    </row>
    <row r="49" spans="1:13" ht="19.5" hidden="1" customHeight="1" thickBot="1">
      <c r="A49" s="14"/>
      <c r="B49" s="10"/>
      <c r="C49" s="80"/>
      <c r="D49" s="6"/>
      <c r="E49" s="23"/>
      <c r="F49" s="12"/>
      <c r="G49" s="282"/>
      <c r="H49" s="282"/>
      <c r="I49" s="73"/>
      <c r="J49" s="282"/>
      <c r="K49" s="282"/>
      <c r="L49" s="282"/>
      <c r="M49" s="75"/>
    </row>
    <row r="50" spans="1:13" ht="19.5" hidden="1" customHeight="1" thickBot="1">
      <c r="A50" s="286"/>
      <c r="B50" s="10"/>
      <c r="C50" s="80"/>
      <c r="D50" s="6"/>
      <c r="E50" s="23"/>
      <c r="F50" s="12"/>
      <c r="G50" s="282"/>
      <c r="H50" s="282"/>
      <c r="I50" s="73"/>
      <c r="J50" s="282"/>
      <c r="K50" s="282"/>
      <c r="L50" s="282"/>
      <c r="M50" s="75"/>
    </row>
    <row r="51" spans="1:13" ht="19.5" hidden="1" customHeight="1" thickBot="1">
      <c r="A51" s="286"/>
      <c r="B51" s="10"/>
      <c r="C51" s="80"/>
      <c r="D51" s="6"/>
      <c r="E51" s="23"/>
      <c r="F51" s="12"/>
      <c r="G51" s="282"/>
      <c r="H51" s="282"/>
      <c r="I51" s="73"/>
      <c r="J51" s="282"/>
      <c r="K51" s="282"/>
      <c r="L51" s="282"/>
      <c r="M51" s="75"/>
    </row>
    <row r="52" spans="1:13" ht="19.5" hidden="1" customHeight="1" thickBot="1">
      <c r="A52" s="285"/>
      <c r="B52" s="10"/>
      <c r="C52" s="80"/>
      <c r="D52" s="6"/>
      <c r="E52" s="23"/>
      <c r="F52" s="12"/>
      <c r="G52" s="282"/>
      <c r="H52" s="282"/>
      <c r="I52" s="73"/>
      <c r="J52" s="282"/>
      <c r="K52" s="282"/>
      <c r="L52" s="282"/>
      <c r="M52" s="75"/>
    </row>
    <row r="53" spans="1:13" ht="32" thickBot="1">
      <c r="A53" s="5" t="s">
        <v>28</v>
      </c>
      <c r="B53" s="83">
        <f>SUM(B10:B52)</f>
        <v>37</v>
      </c>
      <c r="C53" s="85">
        <f>SUM(C10:C52)</f>
        <v>15</v>
      </c>
      <c r="D53" s="83">
        <f>SUM(D10:D52)</f>
        <v>40</v>
      </c>
      <c r="E53" s="32" t="s">
        <v>45</v>
      </c>
      <c r="F53" s="33" t="s">
        <v>46</v>
      </c>
      <c r="M53" s="108"/>
    </row>
    <row r="54" spans="1:13" ht="19" thickBot="1">
      <c r="A54" s="8" t="s">
        <v>37</v>
      </c>
      <c r="B54" s="7">
        <v>34</v>
      </c>
      <c r="C54" s="82"/>
      <c r="D54" s="7"/>
      <c r="E54" s="7">
        <v>6</v>
      </c>
      <c r="F54" s="7">
        <v>40</v>
      </c>
      <c r="M54" s="108"/>
    </row>
    <row r="55" spans="1:13" ht="18.75" customHeight="1" thickBot="1">
      <c r="A55" s="8" t="s">
        <v>38</v>
      </c>
      <c r="B55" s="7">
        <v>37</v>
      </c>
      <c r="C55" s="82"/>
      <c r="D55" s="7"/>
      <c r="E55" s="7">
        <v>3</v>
      </c>
      <c r="F55" s="7">
        <v>40</v>
      </c>
      <c r="M55" s="108"/>
    </row>
    <row r="56" spans="1:13">
      <c r="M56" s="108"/>
    </row>
    <row r="57" spans="1:13" ht="15" thickBot="1">
      <c r="A57" s="475" t="s">
        <v>72</v>
      </c>
      <c r="B57" s="475"/>
      <c r="M57" s="108"/>
    </row>
    <row r="58" spans="1:13" ht="52.5" customHeight="1" thickBot="1">
      <c r="A58" s="517" t="s">
        <v>55</v>
      </c>
      <c r="B58" s="399"/>
      <c r="C58" s="504"/>
      <c r="D58" s="54" t="s">
        <v>56</v>
      </c>
      <c r="E58" s="58" t="s">
        <v>57</v>
      </c>
      <c r="F58" s="399" t="s">
        <v>2</v>
      </c>
      <c r="G58" s="505"/>
      <c r="H58" s="505"/>
      <c r="I58" s="505"/>
      <c r="M58" s="108"/>
    </row>
    <row r="59" spans="1:13" s="15" customFormat="1" ht="41.5" customHeight="1" thickBot="1">
      <c r="A59" s="484" t="s">
        <v>449</v>
      </c>
      <c r="B59" s="405"/>
      <c r="C59" s="405"/>
      <c r="D59" s="56">
        <v>1</v>
      </c>
      <c r="E59" s="206" t="s">
        <v>154</v>
      </c>
      <c r="F59" s="515" t="s">
        <v>450</v>
      </c>
      <c r="G59" s="515"/>
      <c r="H59" s="515"/>
      <c r="I59" s="515"/>
      <c r="J59" s="515"/>
      <c r="K59" s="515"/>
    </row>
    <row r="60" spans="1:13" s="15" customFormat="1" ht="3" hidden="1" customHeight="1" thickBot="1">
      <c r="A60" s="312" t="s">
        <v>462</v>
      </c>
      <c r="B60" s="313"/>
      <c r="C60" s="313"/>
      <c r="D60" s="56">
        <v>1</v>
      </c>
      <c r="E60" s="206" t="s">
        <v>154</v>
      </c>
      <c r="F60" s="518" t="s">
        <v>463</v>
      </c>
      <c r="G60" s="519"/>
      <c r="H60" s="519"/>
      <c r="I60" s="519"/>
      <c r="J60" s="519"/>
      <c r="K60" s="520"/>
      <c r="L60"/>
      <c r="M60" s="108"/>
    </row>
    <row r="61" spans="1:13" s="15" customFormat="1" ht="16.5" hidden="1" customHeight="1" thickBot="1">
      <c r="A61" s="513" t="s">
        <v>449</v>
      </c>
      <c r="B61" s="420"/>
      <c r="C61" s="420"/>
      <c r="D61" s="56">
        <v>1</v>
      </c>
      <c r="E61" s="206" t="s">
        <v>154</v>
      </c>
      <c r="F61" s="515" t="s">
        <v>450</v>
      </c>
      <c r="G61" s="515"/>
      <c r="H61" s="515"/>
      <c r="I61" s="515"/>
      <c r="J61" s="515"/>
      <c r="K61" s="515"/>
    </row>
    <row r="62" spans="1:13" s="15" customFormat="1" ht="16.5" hidden="1" customHeight="1" thickBot="1">
      <c r="A62" s="438"/>
      <c r="B62" s="439"/>
      <c r="C62" s="440"/>
      <c r="D62" s="56"/>
      <c r="E62" s="60"/>
      <c r="F62" s="360"/>
      <c r="G62" s="507"/>
      <c r="H62" s="507"/>
      <c r="I62" s="507"/>
      <c r="M62" s="109"/>
    </row>
    <row r="63" spans="1:13" s="15" customFormat="1" ht="16.5" hidden="1" customHeight="1" thickBot="1">
      <c r="A63" s="438"/>
      <c r="B63" s="439"/>
      <c r="C63" s="440"/>
      <c r="D63" s="56"/>
      <c r="E63" s="60"/>
      <c r="F63" s="360"/>
      <c r="G63" s="507"/>
      <c r="H63" s="507"/>
      <c r="I63" s="507"/>
      <c r="M63" s="109"/>
    </row>
    <row r="64" spans="1:13" s="15" customFormat="1" ht="16.5" hidden="1" customHeight="1" thickBot="1">
      <c r="A64" s="438"/>
      <c r="B64" s="439"/>
      <c r="C64" s="440"/>
      <c r="D64" s="56"/>
      <c r="E64" s="60"/>
      <c r="F64" s="360"/>
      <c r="G64" s="507"/>
      <c r="H64" s="507"/>
      <c r="I64" s="507"/>
      <c r="M64" s="109"/>
    </row>
    <row r="65" spans="1:13" s="15" customFormat="1" ht="16.5" hidden="1" customHeight="1" thickBot="1">
      <c r="A65" s="438"/>
      <c r="B65" s="439"/>
      <c r="C65" s="440"/>
      <c r="D65" s="56"/>
      <c r="E65" s="60"/>
      <c r="F65" s="360"/>
      <c r="G65" s="507"/>
      <c r="H65" s="507"/>
      <c r="I65" s="507"/>
      <c r="M65" s="109"/>
    </row>
    <row r="66" spans="1:13" s="15" customFormat="1" ht="16.5" hidden="1" customHeight="1" thickBot="1">
      <c r="A66" s="438"/>
      <c r="B66" s="439"/>
      <c r="C66" s="440"/>
      <c r="D66" s="56"/>
      <c r="E66" s="60"/>
      <c r="F66" s="360"/>
      <c r="G66" s="507"/>
      <c r="H66" s="507"/>
      <c r="I66" s="507"/>
      <c r="M66" s="109"/>
    </row>
    <row r="67" spans="1:13" s="15" customFormat="1" ht="16.5" hidden="1" customHeight="1" thickBot="1">
      <c r="A67" s="438"/>
      <c r="B67" s="439"/>
      <c r="C67" s="440"/>
      <c r="D67" s="56"/>
      <c r="E67" s="60"/>
      <c r="F67" s="360"/>
      <c r="G67" s="507"/>
      <c r="H67" s="507"/>
      <c r="I67" s="507"/>
      <c r="M67" s="109"/>
    </row>
    <row r="68" spans="1:13" s="15" customFormat="1" ht="16.5" hidden="1" customHeight="1" thickBot="1">
      <c r="A68" s="438"/>
      <c r="B68" s="439"/>
      <c r="C68" s="440"/>
      <c r="D68" s="56"/>
      <c r="E68" s="60"/>
      <c r="F68" s="360"/>
      <c r="G68" s="507"/>
      <c r="H68" s="507"/>
      <c r="I68" s="507"/>
      <c r="M68" s="109"/>
    </row>
    <row r="69" spans="1:13" s="15" customFormat="1" ht="16.5" hidden="1" customHeight="1" thickBot="1">
      <c r="A69" s="438"/>
      <c r="B69" s="439"/>
      <c r="C69" s="440"/>
      <c r="D69" s="56"/>
      <c r="E69" s="60"/>
      <c r="F69" s="360"/>
      <c r="G69" s="507"/>
      <c r="H69" s="507"/>
      <c r="I69" s="507"/>
      <c r="M69" s="109"/>
    </row>
    <row r="70" spans="1:13" s="15" customFormat="1" ht="16.5" hidden="1" customHeight="1" thickBot="1">
      <c r="A70" s="438"/>
      <c r="B70" s="439"/>
      <c r="C70" s="440"/>
      <c r="D70" s="56"/>
      <c r="E70" s="60"/>
      <c r="F70" s="360"/>
      <c r="G70" s="507"/>
      <c r="H70" s="507"/>
      <c r="I70" s="507"/>
      <c r="M70" s="109"/>
    </row>
    <row r="71" spans="1:13" s="15" customFormat="1" ht="16.5" hidden="1" customHeight="1" thickBot="1">
      <c r="A71" s="438"/>
      <c r="B71" s="439"/>
      <c r="C71" s="440"/>
      <c r="D71" s="56"/>
      <c r="E71" s="60"/>
      <c r="F71" s="360"/>
      <c r="G71" s="507"/>
      <c r="H71" s="507"/>
      <c r="I71" s="507"/>
      <c r="M71" s="109"/>
    </row>
    <row r="72" spans="1:13" s="15" customFormat="1" ht="16.5" hidden="1" customHeight="1" thickBot="1">
      <c r="A72" s="438"/>
      <c r="B72" s="439"/>
      <c r="C72" s="440"/>
      <c r="D72" s="56"/>
      <c r="E72" s="60"/>
      <c r="F72" s="360"/>
      <c r="G72" s="507"/>
      <c r="H72" s="507"/>
      <c r="I72" s="507"/>
      <c r="M72" s="109"/>
    </row>
    <row r="73" spans="1:13" s="15" customFormat="1" ht="16.5" hidden="1" customHeight="1" thickBot="1">
      <c r="A73" s="438"/>
      <c r="B73" s="439"/>
      <c r="C73" s="440"/>
      <c r="D73" s="56"/>
      <c r="E73" s="60"/>
      <c r="F73" s="360"/>
      <c r="G73" s="507"/>
      <c r="H73" s="507"/>
      <c r="I73" s="507"/>
      <c r="M73" s="109"/>
    </row>
    <row r="74" spans="1:13" s="15" customFormat="1" ht="16.5" hidden="1" customHeight="1" thickBot="1">
      <c r="A74" s="438"/>
      <c r="B74" s="439"/>
      <c r="C74" s="440"/>
      <c r="D74" s="56"/>
      <c r="E74" s="60"/>
      <c r="F74" s="360"/>
      <c r="G74" s="507"/>
      <c r="H74" s="507"/>
      <c r="I74" s="507"/>
      <c r="M74" s="109"/>
    </row>
    <row r="75" spans="1:13" s="15" customFormat="1" ht="16.5" hidden="1" customHeight="1" thickBot="1">
      <c r="A75" s="438"/>
      <c r="B75" s="439"/>
      <c r="C75" s="440"/>
      <c r="D75" s="56"/>
      <c r="E75" s="60"/>
      <c r="F75" s="360"/>
      <c r="G75" s="507"/>
      <c r="H75" s="507"/>
      <c r="I75" s="507"/>
      <c r="M75" s="109"/>
    </row>
    <row r="76" spans="1:13" s="15" customFormat="1" ht="16.5" hidden="1" customHeight="1" thickBot="1">
      <c r="A76" s="438"/>
      <c r="B76" s="439"/>
      <c r="C76" s="440"/>
      <c r="D76" s="56"/>
      <c r="E76" s="60"/>
      <c r="F76" s="360"/>
      <c r="G76" s="507"/>
      <c r="H76" s="507"/>
      <c r="I76" s="507"/>
      <c r="M76" s="109"/>
    </row>
    <row r="77" spans="1:13" s="15" customFormat="1" ht="16.5" hidden="1" customHeight="1" thickBot="1">
      <c r="A77" s="438"/>
      <c r="B77" s="439"/>
      <c r="C77" s="440"/>
      <c r="D77" s="56"/>
      <c r="E77" s="60"/>
      <c r="F77" s="360"/>
      <c r="G77" s="507"/>
      <c r="H77" s="507"/>
      <c r="I77" s="507"/>
      <c r="M77" s="109"/>
    </row>
    <row r="78" spans="1:13" s="15" customFormat="1" ht="16.5" hidden="1" customHeight="1" thickBot="1">
      <c r="A78" s="438"/>
      <c r="B78" s="439"/>
      <c r="C78" s="440"/>
      <c r="D78" s="56"/>
      <c r="E78" s="60"/>
      <c r="F78" s="360"/>
      <c r="G78" s="507"/>
      <c r="H78" s="507"/>
      <c r="I78" s="507"/>
      <c r="M78" s="109"/>
    </row>
    <row r="79" spans="1:13" s="15" customFormat="1" ht="16.5" hidden="1" customHeight="1" thickBot="1">
      <c r="A79" s="438"/>
      <c r="B79" s="439"/>
      <c r="C79" s="440"/>
      <c r="D79" s="56"/>
      <c r="E79" s="60"/>
      <c r="F79" s="360"/>
      <c r="G79" s="507"/>
      <c r="H79" s="507"/>
      <c r="I79" s="507"/>
      <c r="M79" s="109"/>
    </row>
    <row r="80" spans="1:13" ht="16" thickBot="1">
      <c r="A80" s="534" t="s">
        <v>486</v>
      </c>
      <c r="B80" s="535"/>
      <c r="C80" s="536"/>
      <c r="D80" s="56">
        <v>1</v>
      </c>
      <c r="E80" s="60" t="s">
        <v>154</v>
      </c>
      <c r="F80" s="359" t="s">
        <v>487</v>
      </c>
      <c r="G80" s="360"/>
      <c r="H80" s="360"/>
      <c r="I80" s="360"/>
      <c r="J80" s="360"/>
      <c r="K80" s="361"/>
    </row>
    <row r="81" spans="1:19" s="15" customFormat="1" ht="16.5" customHeight="1" thickBot="1">
      <c r="A81" s="438" t="s">
        <v>488</v>
      </c>
      <c r="B81" s="439"/>
      <c r="C81" s="440"/>
      <c r="D81" s="56">
        <v>1</v>
      </c>
      <c r="E81" s="60" t="s">
        <v>154</v>
      </c>
      <c r="F81" s="359" t="s">
        <v>489</v>
      </c>
      <c r="G81" s="507"/>
      <c r="H81" s="507"/>
      <c r="I81" s="507"/>
      <c r="J81" s="507"/>
      <c r="K81" s="508"/>
      <c r="L81" s="317"/>
      <c r="M81" s="317"/>
      <c r="N81" s="317"/>
      <c r="O81" s="317"/>
      <c r="P81" s="317"/>
      <c r="Q81" s="317"/>
      <c r="S81" s="109"/>
    </row>
    <row r="82" spans="1:19" s="15" customFormat="1" ht="26.5" customHeight="1" thickBot="1">
      <c r="A82" s="540" t="s">
        <v>285</v>
      </c>
      <c r="B82" s="541"/>
      <c r="C82" s="542"/>
      <c r="D82" s="56">
        <v>1</v>
      </c>
      <c r="E82" s="206" t="s">
        <v>154</v>
      </c>
      <c r="F82" s="518" t="s">
        <v>286</v>
      </c>
      <c r="G82" s="519"/>
      <c r="H82" s="519"/>
      <c r="I82" s="519"/>
      <c r="J82" s="519"/>
      <c r="K82" s="520"/>
    </row>
    <row r="83" spans="1:19" ht="16" thickBot="1">
      <c r="B83" s="511" t="s">
        <v>28</v>
      </c>
      <c r="C83" s="512"/>
      <c r="D83" s="55">
        <v>4</v>
      </c>
      <c r="M83" s="108"/>
    </row>
    <row r="85" spans="1:19" ht="70.5" customHeight="1"/>
    <row r="86" spans="1:19" ht="70.5" customHeight="1" thickBot="1">
      <c r="A86" s="475" t="s">
        <v>64</v>
      </c>
      <c r="B86" s="475"/>
    </row>
    <row r="87" spans="1:19" ht="90.75" customHeight="1" thickBot="1">
      <c r="A87" s="87" t="s">
        <v>47</v>
      </c>
      <c r="B87" s="88" t="s">
        <v>48</v>
      </c>
      <c r="C87" s="38" t="s">
        <v>49</v>
      </c>
      <c r="D87" s="380" t="s">
        <v>50</v>
      </c>
      <c r="E87" s="381"/>
      <c r="F87" s="381"/>
      <c r="G87" s="382"/>
      <c r="H87" s="451" t="s">
        <v>71</v>
      </c>
      <c r="I87" s="452"/>
    </row>
    <row r="88" spans="1:19" ht="0.65" customHeight="1" thickBot="1">
      <c r="A88" s="39" t="s">
        <v>82</v>
      </c>
      <c r="B88" s="284" t="s">
        <v>142</v>
      </c>
      <c r="C88" s="204">
        <v>1</v>
      </c>
      <c r="D88" s="442" t="s">
        <v>176</v>
      </c>
      <c r="E88" s="442"/>
      <c r="F88" s="442"/>
      <c r="G88" s="442"/>
      <c r="H88" s="427"/>
      <c r="I88" s="428"/>
    </row>
    <row r="89" spans="1:19" ht="16.5" hidden="1" customHeight="1" thickBot="1">
      <c r="A89" s="278" t="s">
        <v>277</v>
      </c>
      <c r="B89" s="284" t="s">
        <v>278</v>
      </c>
      <c r="C89" s="204">
        <v>1</v>
      </c>
      <c r="D89" s="405" t="s">
        <v>279</v>
      </c>
      <c r="E89" s="405"/>
      <c r="F89" s="405"/>
      <c r="G89" s="405"/>
      <c r="H89" s="427"/>
      <c r="I89" s="428"/>
    </row>
    <row r="90" spans="1:19" ht="16.5" hidden="1" customHeight="1" thickBot="1">
      <c r="A90" s="205" t="s">
        <v>280</v>
      </c>
      <c r="B90" s="284" t="s">
        <v>281</v>
      </c>
      <c r="C90" s="204">
        <v>1</v>
      </c>
      <c r="D90" s="405" t="s">
        <v>282</v>
      </c>
      <c r="E90" s="405"/>
      <c r="F90" s="405"/>
      <c r="G90" s="405"/>
      <c r="H90" s="427"/>
      <c r="I90" s="428"/>
    </row>
    <row r="91" spans="1:19" ht="16.5" hidden="1" customHeight="1" thickBot="1">
      <c r="A91" s="89"/>
      <c r="B91" s="283"/>
      <c r="C91" s="40"/>
      <c r="D91" s="438"/>
      <c r="E91" s="439"/>
      <c r="F91" s="439"/>
      <c r="G91" s="440"/>
      <c r="H91" s="427"/>
      <c r="I91" s="428"/>
    </row>
    <row r="92" spans="1:19" ht="16.5" hidden="1" customHeight="1" thickBot="1">
      <c r="A92" s="89"/>
      <c r="B92" s="283"/>
      <c r="C92" s="40"/>
      <c r="D92" s="438"/>
      <c r="E92" s="439"/>
      <c r="F92" s="439"/>
      <c r="G92" s="440"/>
      <c r="H92" s="427"/>
      <c r="I92" s="428"/>
    </row>
    <row r="93" spans="1:19" ht="16.5" hidden="1" customHeight="1" thickBot="1">
      <c r="A93" s="89"/>
      <c r="B93" s="283"/>
      <c r="C93" s="40"/>
      <c r="D93" s="438"/>
      <c r="E93" s="439"/>
      <c r="F93" s="439"/>
      <c r="G93" s="440"/>
      <c r="H93" s="427"/>
      <c r="I93" s="428"/>
    </row>
    <row r="94" spans="1:19" ht="16.5" hidden="1" customHeight="1" thickBot="1">
      <c r="A94" s="89"/>
      <c r="B94" s="283"/>
      <c r="C94" s="40"/>
      <c r="D94" s="438"/>
      <c r="E94" s="439"/>
      <c r="F94" s="439"/>
      <c r="G94" s="440"/>
      <c r="H94" s="427"/>
      <c r="I94" s="428"/>
    </row>
    <row r="95" spans="1:19" ht="16.5" hidden="1" customHeight="1" thickBot="1">
      <c r="A95" s="89"/>
      <c r="B95" s="283"/>
      <c r="C95" s="40"/>
      <c r="D95" s="438"/>
      <c r="E95" s="439"/>
      <c r="F95" s="439"/>
      <c r="G95" s="440"/>
      <c r="H95" s="427"/>
      <c r="I95" s="428"/>
    </row>
    <row r="96" spans="1:19" ht="409.6" thickBot="1">
      <c r="A96" s="39" t="s">
        <v>526</v>
      </c>
      <c r="B96" s="333" t="s">
        <v>527</v>
      </c>
      <c r="C96" s="204">
        <v>1</v>
      </c>
      <c r="D96" s="469" t="s">
        <v>176</v>
      </c>
      <c r="E96" s="470"/>
      <c r="F96" s="470"/>
      <c r="G96" s="471"/>
      <c r="H96" s="427"/>
      <c r="I96" s="428"/>
    </row>
    <row r="97" spans="1:9" ht="70.5" thickBot="1">
      <c r="A97" s="327" t="s">
        <v>526</v>
      </c>
      <c r="B97" s="321" t="s">
        <v>278</v>
      </c>
      <c r="C97" s="204">
        <v>1</v>
      </c>
      <c r="D97" s="408" t="s">
        <v>279</v>
      </c>
      <c r="E97" s="465"/>
      <c r="F97" s="465"/>
      <c r="G97" s="466"/>
      <c r="H97" s="427"/>
      <c r="I97" s="428"/>
    </row>
    <row r="98" spans="1:9" ht="49.5" customHeight="1" thickBot="1">
      <c r="A98" s="205" t="s">
        <v>519</v>
      </c>
      <c r="B98" s="330" t="s">
        <v>516</v>
      </c>
      <c r="C98" s="204">
        <v>1</v>
      </c>
      <c r="D98" s="408" t="s">
        <v>282</v>
      </c>
      <c r="E98" s="465"/>
      <c r="F98" s="465"/>
      <c r="G98" s="466"/>
      <c r="H98" s="427"/>
      <c r="I98" s="428"/>
    </row>
    <row r="99" spans="1:9" ht="19" thickBot="1">
      <c r="B99" s="34" t="s">
        <v>28</v>
      </c>
      <c r="C99" s="35">
        <f>SUM(C96:C98)</f>
        <v>3</v>
      </c>
    </row>
    <row r="101" spans="1:9" ht="69.650000000000006" customHeight="1" thickBot="1">
      <c r="A101" s="364" t="s">
        <v>413</v>
      </c>
      <c r="B101" s="443"/>
      <c r="C101" s="443"/>
      <c r="D101" s="492"/>
      <c r="E101" s="492"/>
      <c r="F101" s="492"/>
      <c r="G101" s="492"/>
      <c r="I101" s="250" t="s">
        <v>414</v>
      </c>
    </row>
    <row r="102" spans="1:9" ht="78" thickBot="1">
      <c r="A102" s="333" t="s">
        <v>518</v>
      </c>
      <c r="B102" s="261" t="s">
        <v>436</v>
      </c>
      <c r="C102" s="260">
        <v>1</v>
      </c>
      <c r="D102" s="501" t="s">
        <v>325</v>
      </c>
      <c r="E102" s="501"/>
      <c r="F102" s="501"/>
      <c r="G102" s="501"/>
      <c r="H102" s="240" t="s">
        <v>301</v>
      </c>
      <c r="I102" s="259" t="s">
        <v>438</v>
      </c>
    </row>
    <row r="103" spans="1:9" ht="47" thickBot="1">
      <c r="A103" s="251" t="s">
        <v>524</v>
      </c>
      <c r="B103" s="262" t="s">
        <v>531</v>
      </c>
      <c r="C103" s="256">
        <v>1</v>
      </c>
      <c r="D103" s="500" t="s">
        <v>437</v>
      </c>
      <c r="E103" s="500"/>
      <c r="F103" s="500"/>
      <c r="G103" s="500"/>
      <c r="H103" s="257">
        <v>50</v>
      </c>
      <c r="I103" s="258" t="s">
        <v>438</v>
      </c>
    </row>
    <row r="104" spans="1:9" ht="70.5" thickBot="1">
      <c r="A104" s="263" t="s">
        <v>521</v>
      </c>
      <c r="B104" s="330" t="s">
        <v>281</v>
      </c>
      <c r="C104" s="204">
        <v>1</v>
      </c>
      <c r="D104" s="531" t="s">
        <v>437</v>
      </c>
      <c r="E104" s="532"/>
      <c r="F104" s="532"/>
      <c r="G104" s="533"/>
      <c r="H104" s="257">
        <v>50</v>
      </c>
      <c r="I104" s="258" t="s">
        <v>438</v>
      </c>
    </row>
    <row r="105" spans="1:9" ht="19" thickBot="1">
      <c r="B105" s="264" t="s">
        <v>28</v>
      </c>
      <c r="C105" s="265">
        <f>SUM(C102:C104)</f>
        <v>3</v>
      </c>
    </row>
  </sheetData>
  <sheetProtection formatRows="0"/>
  <mergeCells count="107">
    <mergeCell ref="D98:G98"/>
    <mergeCell ref="H98:I98"/>
    <mergeCell ref="A101:G101"/>
    <mergeCell ref="D102:G102"/>
    <mergeCell ref="D103:G103"/>
    <mergeCell ref="D104:G104"/>
    <mergeCell ref="A80:C80"/>
    <mergeCell ref="A81:C81"/>
    <mergeCell ref="A82:C82"/>
    <mergeCell ref="F82:K82"/>
    <mergeCell ref="B83:C83"/>
    <mergeCell ref="A86:B86"/>
    <mergeCell ref="D96:G96"/>
    <mergeCell ref="H96:I96"/>
    <mergeCell ref="D87:G87"/>
    <mergeCell ref="H87:I87"/>
    <mergeCell ref="D88:G88"/>
    <mergeCell ref="H88:I88"/>
    <mergeCell ref="D89:G89"/>
    <mergeCell ref="H89:I89"/>
    <mergeCell ref="D90:G90"/>
    <mergeCell ref="F80:K80"/>
    <mergeCell ref="H90:I90"/>
    <mergeCell ref="D91:G91"/>
    <mergeCell ref="H91:I91"/>
    <mergeCell ref="D95:G95"/>
    <mergeCell ref="H95:I95"/>
    <mergeCell ref="D92:G92"/>
    <mergeCell ref="D97:G97"/>
    <mergeCell ref="A79:C79"/>
    <mergeCell ref="H92:I92"/>
    <mergeCell ref="D93:G93"/>
    <mergeCell ref="H93:I93"/>
    <mergeCell ref="D94:G94"/>
    <mergeCell ref="H94:I94"/>
    <mergeCell ref="H97:I97"/>
    <mergeCell ref="F81:K81"/>
    <mergeCell ref="F79:I79"/>
    <mergeCell ref="H5:M5"/>
    <mergeCell ref="A15:A16"/>
    <mergeCell ref="A24:A26"/>
    <mergeCell ref="A11:A12"/>
    <mergeCell ref="I8:I9"/>
    <mergeCell ref="D7:D9"/>
    <mergeCell ref="J8:J9"/>
    <mergeCell ref="E8:F8"/>
    <mergeCell ref="G8:G9"/>
    <mergeCell ref="H8:H9"/>
    <mergeCell ref="E7:I7"/>
    <mergeCell ref="E5:G5"/>
    <mergeCell ref="J7:M7"/>
    <mergeCell ref="K8:M8"/>
    <mergeCell ref="A17:A19"/>
    <mergeCell ref="B8:B9"/>
    <mergeCell ref="C8:C9"/>
    <mergeCell ref="A20:A21"/>
    <mergeCell ref="A7:A9"/>
    <mergeCell ref="B7:C7"/>
    <mergeCell ref="A22:A23"/>
    <mergeCell ref="F78:I78"/>
    <mergeCell ref="F75:I75"/>
    <mergeCell ref="F76:I76"/>
    <mergeCell ref="F77:I77"/>
    <mergeCell ref="A73:C73"/>
    <mergeCell ref="A28:A30"/>
    <mergeCell ref="A58:C58"/>
    <mergeCell ref="A59:C59"/>
    <mergeCell ref="F72:I72"/>
    <mergeCell ref="F73:I73"/>
    <mergeCell ref="F74:I74"/>
    <mergeCell ref="F71:I71"/>
    <mergeCell ref="F60:K60"/>
    <mergeCell ref="F61:K61"/>
    <mergeCell ref="F65:I65"/>
    <mergeCell ref="F66:I66"/>
    <mergeCell ref="F67:I67"/>
    <mergeCell ref="A76:C76"/>
    <mergeCell ref="A77:C77"/>
    <mergeCell ref="A72:C72"/>
    <mergeCell ref="A31:A33"/>
    <mergeCell ref="A34:A36"/>
    <mergeCell ref="A62:C62"/>
    <mergeCell ref="A38:A39"/>
    <mergeCell ref="F68:I68"/>
    <mergeCell ref="F69:I69"/>
    <mergeCell ref="F70:I70"/>
    <mergeCell ref="C2:J2"/>
    <mergeCell ref="A78:C78"/>
    <mergeCell ref="A61:C61"/>
    <mergeCell ref="A69:C69"/>
    <mergeCell ref="A70:C70"/>
    <mergeCell ref="A65:C65"/>
    <mergeCell ref="A63:C63"/>
    <mergeCell ref="A64:C64"/>
    <mergeCell ref="F63:I63"/>
    <mergeCell ref="F64:I64"/>
    <mergeCell ref="F62:I62"/>
    <mergeCell ref="A40:A41"/>
    <mergeCell ref="A74:C74"/>
    <mergeCell ref="A66:C66"/>
    <mergeCell ref="A67:C67"/>
    <mergeCell ref="F58:I58"/>
    <mergeCell ref="A71:C71"/>
    <mergeCell ref="A68:C68"/>
    <mergeCell ref="F59:K59"/>
    <mergeCell ref="A57:B57"/>
    <mergeCell ref="A75:C75"/>
  </mergeCells>
  <hyperlinks>
    <hyperlink ref="G10" r:id="rId1"/>
    <hyperlink ref="G11" r:id="rId2"/>
    <hyperlink ref="G15" r:id="rId3"/>
    <hyperlink ref="G17" r:id="rId4"/>
    <hyperlink ref="G20" r:id="rId5"/>
    <hyperlink ref="G22" r:id="rId6"/>
    <hyperlink ref="G24" r:id="rId7"/>
    <hyperlink ref="G27" r:id="rId8"/>
    <hyperlink ref="G28" r:id="rId9"/>
    <hyperlink ref="G31" r:id="rId10"/>
    <hyperlink ref="G34" r:id="rId11"/>
    <hyperlink ref="G37" r:id="rId12"/>
    <hyperlink ref="G38" r:id="rId13"/>
  </hyperlinks>
  <pageMargins left="0.15748031496062992" right="0.15748031496062992" top="0.35433070866141736" bottom="0.31496062992125984" header="0.31496062992125984" footer="0.31496062992125984"/>
  <pageSetup paperSize="9" scale="53" fitToHeight="5" orientation="landscape" r:id="rId14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97"/>
  <sheetViews>
    <sheetView topLeftCell="A5" zoomScale="70" zoomScaleNormal="70" workbookViewId="0">
      <selection activeCell="B11" sqref="B11:L11"/>
    </sheetView>
  </sheetViews>
  <sheetFormatPr defaultColWidth="8.81640625" defaultRowHeight="14.5"/>
  <cols>
    <col min="1" max="1" width="36.81640625" customWidth="1"/>
    <col min="2" max="2" width="9.1796875" customWidth="1"/>
    <col min="3" max="3" width="9" customWidth="1"/>
    <col min="4" max="4" width="15.81640625" customWidth="1"/>
    <col min="7" max="7" width="37.81640625" customWidth="1"/>
    <col min="8" max="8" width="20.1796875" customWidth="1"/>
    <col min="9" max="9" width="18" customWidth="1"/>
    <col min="10" max="10" width="38.26953125" customWidth="1"/>
    <col min="11" max="11" width="13.7265625" customWidth="1"/>
    <col min="12" max="12" width="19.81640625" customWidth="1"/>
    <col min="13" max="13" width="13.7265625" customWidth="1"/>
  </cols>
  <sheetData>
    <row r="1" spans="1:13" ht="8.25" customHeight="1">
      <c r="B1" s="1"/>
    </row>
    <row r="2" spans="1:13" ht="20">
      <c r="A2" s="9"/>
      <c r="C2" s="377" t="s">
        <v>261</v>
      </c>
      <c r="D2" s="377"/>
      <c r="E2" s="377"/>
      <c r="F2" s="377"/>
      <c r="G2" s="377"/>
      <c r="H2" s="377"/>
      <c r="I2" s="377"/>
      <c r="J2" s="377"/>
      <c r="K2" s="280"/>
      <c r="L2" s="280"/>
    </row>
    <row r="3" spans="1:13">
      <c r="G3" s="279" t="s">
        <v>39</v>
      </c>
      <c r="H3" s="101">
        <v>6</v>
      </c>
      <c r="I3" s="102"/>
      <c r="J3" s="150"/>
      <c r="K3" s="150"/>
      <c r="L3" s="150"/>
      <c r="M3" s="150"/>
    </row>
    <row r="4" spans="1:13">
      <c r="G4" s="279" t="s">
        <v>40</v>
      </c>
      <c r="H4" s="101">
        <v>34</v>
      </c>
      <c r="I4" s="102"/>
      <c r="J4" s="150"/>
      <c r="K4" s="150"/>
      <c r="L4" s="150"/>
      <c r="M4" s="150"/>
    </row>
    <row r="5" spans="1:13" ht="15" customHeight="1">
      <c r="E5" s="400" t="s">
        <v>66</v>
      </c>
      <c r="F5" s="400"/>
      <c r="G5" s="400"/>
      <c r="H5" s="522" t="s">
        <v>492</v>
      </c>
      <c r="I5" s="523"/>
      <c r="J5" s="523"/>
      <c r="K5" s="523"/>
      <c r="L5" s="523"/>
      <c r="M5" s="523"/>
    </row>
    <row r="6" spans="1:13" ht="15" thickBot="1">
      <c r="G6" s="279" t="s">
        <v>84</v>
      </c>
      <c r="H6" s="150" t="s">
        <v>134</v>
      </c>
      <c r="I6" s="150"/>
      <c r="J6" s="150"/>
      <c r="K6" s="150"/>
      <c r="L6" s="150"/>
      <c r="M6" s="150"/>
    </row>
    <row r="7" spans="1:13" ht="73.5" customHeight="1" thickBot="1">
      <c r="A7" s="527" t="s">
        <v>30</v>
      </c>
      <c r="B7" s="529" t="s">
        <v>131</v>
      </c>
      <c r="C7" s="530"/>
      <c r="D7" s="395" t="s">
        <v>135</v>
      </c>
      <c r="E7" s="398" t="s">
        <v>2</v>
      </c>
      <c r="F7" s="399"/>
      <c r="G7" s="399"/>
      <c r="H7" s="399"/>
      <c r="I7" s="399"/>
      <c r="J7" s="372" t="s">
        <v>3</v>
      </c>
      <c r="K7" s="372"/>
      <c r="L7" s="372"/>
      <c r="M7" s="372"/>
    </row>
    <row r="8" spans="1:13" ht="81" customHeight="1" thickBot="1">
      <c r="A8" s="527"/>
      <c r="B8" s="525" t="s">
        <v>69</v>
      </c>
      <c r="C8" s="525" t="s">
        <v>76</v>
      </c>
      <c r="D8" s="396"/>
      <c r="E8" s="403" t="s">
        <v>129</v>
      </c>
      <c r="F8" s="404"/>
      <c r="G8" s="429" t="s">
        <v>130</v>
      </c>
      <c r="H8" s="431" t="s">
        <v>109</v>
      </c>
      <c r="I8" s="431" t="s">
        <v>95</v>
      </c>
      <c r="J8" s="356" t="s">
        <v>35</v>
      </c>
      <c r="K8" s="373" t="s">
        <v>138</v>
      </c>
      <c r="L8" s="374"/>
      <c r="M8" s="375"/>
    </row>
    <row r="9" spans="1:13" ht="47.25" customHeight="1" thickBot="1">
      <c r="A9" s="528"/>
      <c r="B9" s="525"/>
      <c r="C9" s="525"/>
      <c r="D9" s="397"/>
      <c r="E9" s="69" t="s">
        <v>5</v>
      </c>
      <c r="F9" s="68" t="s">
        <v>6</v>
      </c>
      <c r="G9" s="430"/>
      <c r="H9" s="432"/>
      <c r="I9" s="524"/>
      <c r="J9" s="356"/>
      <c r="K9" s="281" t="s">
        <v>139</v>
      </c>
      <c r="L9" s="281" t="s">
        <v>140</v>
      </c>
      <c r="M9" s="281" t="s">
        <v>141</v>
      </c>
    </row>
    <row r="10" spans="1:13" ht="68.25" customHeight="1" thickBot="1">
      <c r="A10" s="287" t="s">
        <v>7</v>
      </c>
      <c r="B10" s="42">
        <v>2</v>
      </c>
      <c r="C10" s="80">
        <v>1</v>
      </c>
      <c r="D10" s="6">
        <f>B10*C10</f>
        <v>2</v>
      </c>
      <c r="E10" s="20" t="s">
        <v>148</v>
      </c>
      <c r="F10" s="11" t="s">
        <v>149</v>
      </c>
      <c r="G10" s="200" t="s">
        <v>396</v>
      </c>
      <c r="H10" s="22" t="s">
        <v>36</v>
      </c>
      <c r="I10" s="71" t="s">
        <v>154</v>
      </c>
      <c r="J10" s="180" t="s">
        <v>271</v>
      </c>
      <c r="K10" s="22"/>
      <c r="L10" s="22" t="s">
        <v>32</v>
      </c>
      <c r="M10" s="71"/>
    </row>
    <row r="11" spans="1:13" ht="72" customHeight="1" thickBot="1">
      <c r="A11" s="521" t="s">
        <v>8</v>
      </c>
      <c r="B11" s="42">
        <v>3</v>
      </c>
      <c r="C11" s="80">
        <v>1</v>
      </c>
      <c r="D11" s="6">
        <f t="shared" ref="D11:D41" si="0">B11*C11</f>
        <v>3</v>
      </c>
      <c r="E11" s="20" t="s">
        <v>96</v>
      </c>
      <c r="F11" s="11" t="s">
        <v>113</v>
      </c>
      <c r="G11" s="200" t="s">
        <v>397</v>
      </c>
      <c r="H11" s="22" t="s">
        <v>36</v>
      </c>
      <c r="I11" s="71" t="s">
        <v>154</v>
      </c>
      <c r="J11" s="22" t="s">
        <v>162</v>
      </c>
      <c r="K11" s="22"/>
      <c r="L11" s="22" t="s">
        <v>32</v>
      </c>
      <c r="M11" s="71"/>
    </row>
    <row r="12" spans="1:13" ht="18.5" thickBot="1">
      <c r="A12" s="516"/>
      <c r="B12" s="42"/>
      <c r="C12" s="80"/>
      <c r="D12" s="6">
        <f t="shared" si="0"/>
        <v>0</v>
      </c>
      <c r="E12" s="23"/>
      <c r="F12" s="12"/>
      <c r="G12" s="282"/>
      <c r="H12" s="282"/>
      <c r="I12" s="73"/>
      <c r="J12" s="282"/>
      <c r="K12" s="282"/>
      <c r="L12" s="282"/>
      <c r="M12" s="73"/>
    </row>
    <row r="13" spans="1:13" ht="30.75" customHeight="1" thickBot="1">
      <c r="A13" s="287" t="s">
        <v>133</v>
      </c>
      <c r="B13" s="42"/>
      <c r="C13" s="80"/>
      <c r="D13" s="151">
        <v>0</v>
      </c>
      <c r="E13" s="12"/>
      <c r="F13" s="12"/>
      <c r="G13" s="282"/>
      <c r="H13" s="282"/>
      <c r="I13" s="73"/>
      <c r="J13" s="282"/>
      <c r="K13" s="282"/>
      <c r="L13" s="282"/>
      <c r="M13" s="73"/>
    </row>
    <row r="14" spans="1:13" ht="18.5" thickBot="1">
      <c r="A14" s="287" t="s">
        <v>132</v>
      </c>
      <c r="B14" s="42"/>
      <c r="C14" s="80"/>
      <c r="D14" s="151">
        <v>0</v>
      </c>
      <c r="E14" s="12"/>
      <c r="F14" s="12"/>
      <c r="G14" s="282"/>
      <c r="H14" s="282"/>
      <c r="I14" s="73"/>
      <c r="J14" s="282"/>
      <c r="K14" s="282"/>
      <c r="L14" s="282"/>
      <c r="M14" s="73"/>
    </row>
    <row r="15" spans="1:13" ht="67.5" customHeight="1" thickBot="1">
      <c r="A15" s="521" t="s">
        <v>9</v>
      </c>
      <c r="B15" s="42">
        <v>3</v>
      </c>
      <c r="C15" s="80">
        <v>1</v>
      </c>
      <c r="D15" s="151">
        <f t="shared" si="0"/>
        <v>3</v>
      </c>
      <c r="E15" s="12" t="s">
        <v>96</v>
      </c>
      <c r="F15" s="152" t="s">
        <v>160</v>
      </c>
      <c r="G15" s="186" t="s">
        <v>398</v>
      </c>
      <c r="H15" s="282" t="s">
        <v>36</v>
      </c>
      <c r="I15" s="73" t="s">
        <v>154</v>
      </c>
      <c r="J15" s="180" t="s">
        <v>274</v>
      </c>
      <c r="K15" s="282"/>
      <c r="L15" s="282" t="s">
        <v>32</v>
      </c>
      <c r="M15" s="73"/>
    </row>
    <row r="16" spans="1:13" ht="19.5" customHeight="1" thickBot="1">
      <c r="A16" s="516"/>
      <c r="B16" s="42"/>
      <c r="C16" s="80"/>
      <c r="D16" s="6">
        <f t="shared" si="0"/>
        <v>0</v>
      </c>
      <c r="E16" s="23"/>
      <c r="F16" s="12"/>
      <c r="G16" s="282"/>
      <c r="H16" s="282"/>
      <c r="I16" s="73"/>
      <c r="J16" s="282"/>
      <c r="K16" s="282"/>
      <c r="L16" s="282"/>
      <c r="M16" s="73"/>
    </row>
    <row r="17" spans="1:13" ht="73.5" customHeight="1" thickBot="1">
      <c r="A17" s="521" t="s">
        <v>14</v>
      </c>
      <c r="B17" s="42">
        <v>2</v>
      </c>
      <c r="C17" s="80">
        <v>1</v>
      </c>
      <c r="D17" s="6">
        <f t="shared" si="0"/>
        <v>2</v>
      </c>
      <c r="E17" s="20" t="s">
        <v>148</v>
      </c>
      <c r="F17" s="11" t="s">
        <v>149</v>
      </c>
      <c r="G17" s="200" t="s">
        <v>399</v>
      </c>
      <c r="H17" s="22" t="s">
        <v>36</v>
      </c>
      <c r="I17" s="71" t="s">
        <v>154</v>
      </c>
      <c r="J17" s="22" t="s">
        <v>165</v>
      </c>
      <c r="K17" s="22"/>
      <c r="L17" s="22" t="s">
        <v>32</v>
      </c>
      <c r="M17" s="71"/>
    </row>
    <row r="18" spans="1:13" ht="18.5" thickBot="1">
      <c r="A18" s="516"/>
      <c r="B18" s="42"/>
      <c r="C18" s="80"/>
      <c r="D18" s="6">
        <f t="shared" si="0"/>
        <v>0</v>
      </c>
      <c r="E18" s="23"/>
      <c r="F18" s="12"/>
      <c r="G18" s="282"/>
      <c r="H18" s="282"/>
      <c r="I18" s="73"/>
      <c r="J18" s="282"/>
      <c r="K18" s="282"/>
      <c r="L18" s="282"/>
      <c r="M18" s="73"/>
    </row>
    <row r="19" spans="1:13" ht="18.5" thickBot="1">
      <c r="A19" s="516"/>
      <c r="B19" s="42"/>
      <c r="C19" s="80"/>
      <c r="D19" s="6">
        <f t="shared" si="0"/>
        <v>0</v>
      </c>
      <c r="E19" s="43"/>
      <c r="F19" s="44"/>
      <c r="G19" s="45"/>
      <c r="H19" s="45"/>
      <c r="I19" s="129"/>
      <c r="J19" s="45"/>
      <c r="K19" s="45"/>
      <c r="L19" s="45"/>
      <c r="M19" s="129"/>
    </row>
    <row r="20" spans="1:13" ht="114.65" customHeight="1" thickBot="1">
      <c r="A20" s="514" t="s">
        <v>15</v>
      </c>
      <c r="B20" s="42">
        <v>4</v>
      </c>
      <c r="C20" s="80">
        <v>1</v>
      </c>
      <c r="D20" s="6">
        <f t="shared" si="0"/>
        <v>4</v>
      </c>
      <c r="E20" s="20" t="s">
        <v>155</v>
      </c>
      <c r="F20" s="11" t="s">
        <v>156</v>
      </c>
      <c r="G20" s="186" t="s">
        <v>400</v>
      </c>
      <c r="H20" s="22" t="s">
        <v>152</v>
      </c>
      <c r="I20" s="71" t="s">
        <v>154</v>
      </c>
      <c r="J20" s="22" t="s">
        <v>464</v>
      </c>
      <c r="K20" s="22"/>
      <c r="L20" s="22" t="s">
        <v>32</v>
      </c>
      <c r="M20" s="71"/>
    </row>
    <row r="21" spans="1:13" ht="18.5" thickBot="1">
      <c r="A21" s="526"/>
      <c r="B21" s="42"/>
      <c r="C21" s="80"/>
      <c r="D21" s="6">
        <f t="shared" si="0"/>
        <v>0</v>
      </c>
      <c r="E21" s="20"/>
      <c r="F21" s="11"/>
      <c r="G21" s="22"/>
      <c r="H21" s="22"/>
      <c r="I21" s="71"/>
      <c r="J21" s="282"/>
      <c r="K21" s="282"/>
      <c r="L21" s="282"/>
      <c r="M21" s="73"/>
    </row>
    <row r="22" spans="1:13" ht="44" thickBot="1">
      <c r="A22" s="514" t="s">
        <v>16</v>
      </c>
      <c r="B22" s="42">
        <v>1</v>
      </c>
      <c r="C22" s="80">
        <v>1</v>
      </c>
      <c r="D22" s="151">
        <v>1</v>
      </c>
      <c r="E22" s="12" t="s">
        <v>150</v>
      </c>
      <c r="F22" s="12" t="s">
        <v>151</v>
      </c>
      <c r="G22" s="200" t="s">
        <v>401</v>
      </c>
      <c r="H22" s="282" t="s">
        <v>36</v>
      </c>
      <c r="I22" s="73" t="s">
        <v>154</v>
      </c>
      <c r="J22" s="282" t="s">
        <v>246</v>
      </c>
      <c r="K22" s="282" t="s">
        <v>32</v>
      </c>
      <c r="L22" s="282"/>
      <c r="M22" s="73"/>
    </row>
    <row r="23" spans="1:13" ht="18.5" thickBot="1">
      <c r="A23" s="526"/>
      <c r="B23" s="42"/>
      <c r="C23" s="80"/>
      <c r="D23" s="151">
        <v>0</v>
      </c>
      <c r="E23" s="12"/>
      <c r="F23" s="12"/>
      <c r="G23" s="282"/>
      <c r="H23" s="282"/>
      <c r="I23" s="73"/>
      <c r="J23" s="282"/>
      <c r="K23" s="282"/>
      <c r="L23" s="282"/>
      <c r="M23" s="73"/>
    </row>
    <row r="24" spans="1:13" ht="90.5" thickBot="1">
      <c r="A24" s="521" t="s">
        <v>11</v>
      </c>
      <c r="B24" s="42">
        <v>8</v>
      </c>
      <c r="C24" s="80">
        <v>1</v>
      </c>
      <c r="D24" s="151">
        <v>8</v>
      </c>
      <c r="E24" s="12" t="s">
        <v>164</v>
      </c>
      <c r="F24" s="12" t="s">
        <v>153</v>
      </c>
      <c r="G24" s="186" t="s">
        <v>402</v>
      </c>
      <c r="H24" s="282" t="s">
        <v>152</v>
      </c>
      <c r="I24" s="73" t="s">
        <v>154</v>
      </c>
      <c r="J24" s="201" t="s">
        <v>441</v>
      </c>
      <c r="K24" s="282"/>
      <c r="L24" s="282" t="s">
        <v>32</v>
      </c>
      <c r="M24" s="73"/>
    </row>
    <row r="25" spans="1:13" ht="18.5" thickBot="1">
      <c r="A25" s="516"/>
      <c r="B25" s="42"/>
      <c r="C25" s="80"/>
      <c r="D25" s="151">
        <f t="shared" si="0"/>
        <v>0</v>
      </c>
      <c r="E25" s="12"/>
      <c r="F25" s="12"/>
      <c r="G25" s="282"/>
      <c r="H25" s="282"/>
      <c r="I25" s="73"/>
      <c r="J25" s="282"/>
      <c r="K25" s="282"/>
      <c r="L25" s="282"/>
      <c r="M25" s="73"/>
    </row>
    <row r="26" spans="1:13" ht="18.5" thickBot="1">
      <c r="A26" s="516"/>
      <c r="B26" s="42"/>
      <c r="C26" s="80"/>
      <c r="D26" s="6">
        <f t="shared" si="0"/>
        <v>0</v>
      </c>
      <c r="E26" s="43"/>
      <c r="F26" s="44"/>
      <c r="G26" s="45"/>
      <c r="H26" s="45"/>
      <c r="I26" s="129"/>
      <c r="J26" s="45"/>
      <c r="K26" s="45"/>
      <c r="L26" s="45"/>
      <c r="M26" s="129"/>
    </row>
    <row r="27" spans="1:13" ht="47" thickBot="1">
      <c r="A27" s="288" t="s">
        <v>12</v>
      </c>
      <c r="B27" s="42">
        <v>1</v>
      </c>
      <c r="C27" s="80">
        <v>1</v>
      </c>
      <c r="D27" s="6">
        <f t="shared" si="0"/>
        <v>1</v>
      </c>
      <c r="E27" s="47" t="s">
        <v>150</v>
      </c>
      <c r="F27" s="153" t="s">
        <v>157</v>
      </c>
      <c r="G27" s="186" t="s">
        <v>403</v>
      </c>
      <c r="H27" s="49" t="s">
        <v>36</v>
      </c>
      <c r="I27" s="130" t="s">
        <v>154</v>
      </c>
      <c r="J27" s="49" t="s">
        <v>247</v>
      </c>
      <c r="K27" s="49"/>
      <c r="L27" s="49" t="s">
        <v>32</v>
      </c>
      <c r="M27" s="130"/>
    </row>
    <row r="28" spans="1:13" ht="44" thickBot="1">
      <c r="A28" s="514" t="s">
        <v>18</v>
      </c>
      <c r="B28" s="42">
        <v>2</v>
      </c>
      <c r="C28" s="80">
        <v>1</v>
      </c>
      <c r="D28" s="6">
        <f t="shared" si="0"/>
        <v>2</v>
      </c>
      <c r="E28" s="20" t="s">
        <v>148</v>
      </c>
      <c r="F28" s="11" t="s">
        <v>149</v>
      </c>
      <c r="G28" s="186" t="s">
        <v>404</v>
      </c>
      <c r="H28" s="22" t="s">
        <v>36</v>
      </c>
      <c r="I28" s="71" t="s">
        <v>154</v>
      </c>
      <c r="J28" s="22" t="s">
        <v>465</v>
      </c>
      <c r="K28" s="22"/>
      <c r="L28" s="22" t="s">
        <v>32</v>
      </c>
      <c r="M28" s="131"/>
    </row>
    <row r="29" spans="1:13" ht="18.5" thickBot="1">
      <c r="A29" s="516"/>
      <c r="B29" s="42"/>
      <c r="C29" s="80"/>
      <c r="D29" s="6">
        <f t="shared" si="0"/>
        <v>0</v>
      </c>
      <c r="E29" s="23"/>
      <c r="F29" s="12"/>
      <c r="G29" s="282"/>
      <c r="H29" s="282"/>
      <c r="I29" s="73"/>
      <c r="J29" s="282"/>
      <c r="K29" s="282"/>
      <c r="L29" s="282"/>
      <c r="M29" s="75"/>
    </row>
    <row r="30" spans="1:13" ht="18.5" thickBot="1">
      <c r="A30" s="516"/>
      <c r="B30" s="42"/>
      <c r="C30" s="80"/>
      <c r="D30" s="6">
        <f t="shared" si="0"/>
        <v>0</v>
      </c>
      <c r="E30" s="43"/>
      <c r="F30" s="44"/>
      <c r="G30" s="45"/>
      <c r="H30" s="45"/>
      <c r="I30" s="129"/>
      <c r="J30" s="45"/>
      <c r="K30" s="45"/>
      <c r="L30" s="45"/>
      <c r="M30" s="132"/>
    </row>
    <row r="31" spans="1:13" ht="44" thickBot="1">
      <c r="A31" s="514" t="s">
        <v>19</v>
      </c>
      <c r="B31" s="42">
        <v>1</v>
      </c>
      <c r="C31" s="80">
        <v>1</v>
      </c>
      <c r="D31" s="6">
        <f t="shared" si="0"/>
        <v>1</v>
      </c>
      <c r="E31" s="20" t="s">
        <v>150</v>
      </c>
      <c r="F31" s="154" t="s">
        <v>157</v>
      </c>
      <c r="G31" s="186" t="s">
        <v>405</v>
      </c>
      <c r="H31" s="22" t="s">
        <v>36</v>
      </c>
      <c r="I31" s="71" t="s">
        <v>154</v>
      </c>
      <c r="J31" s="22" t="s">
        <v>466</v>
      </c>
      <c r="K31" s="22"/>
      <c r="L31" s="22" t="s">
        <v>32</v>
      </c>
      <c r="M31" s="131"/>
    </row>
    <row r="32" spans="1:13" ht="18.5" thickBot="1">
      <c r="A32" s="516"/>
      <c r="B32" s="42"/>
      <c r="C32" s="80"/>
      <c r="D32" s="6">
        <f t="shared" si="0"/>
        <v>0</v>
      </c>
      <c r="E32" s="23"/>
      <c r="F32" s="12"/>
      <c r="G32" s="282"/>
      <c r="H32" s="282"/>
      <c r="I32" s="73"/>
      <c r="J32" s="282"/>
      <c r="K32" s="282"/>
      <c r="L32" s="282"/>
      <c r="M32" s="75"/>
    </row>
    <row r="33" spans="1:13" ht="18.5" thickBot="1">
      <c r="A33" s="516"/>
      <c r="B33" s="42"/>
      <c r="C33" s="80"/>
      <c r="D33" s="6">
        <f t="shared" si="0"/>
        <v>0</v>
      </c>
      <c r="E33" s="43"/>
      <c r="F33" s="44"/>
      <c r="G33" s="45"/>
      <c r="H33" s="45"/>
      <c r="I33" s="129"/>
      <c r="J33" s="45"/>
      <c r="K33" s="45"/>
      <c r="L33" s="45"/>
      <c r="M33" s="132"/>
    </row>
    <row r="34" spans="1:13" ht="47" thickBot="1">
      <c r="A34" s="514" t="s">
        <v>20</v>
      </c>
      <c r="B34" s="42">
        <v>1</v>
      </c>
      <c r="C34" s="80">
        <v>1</v>
      </c>
      <c r="D34" s="6">
        <f t="shared" si="0"/>
        <v>1</v>
      </c>
      <c r="E34" s="20" t="s">
        <v>150</v>
      </c>
      <c r="F34" s="155" t="s">
        <v>151</v>
      </c>
      <c r="G34" s="186" t="s">
        <v>411</v>
      </c>
      <c r="H34" s="22" t="s">
        <v>36</v>
      </c>
      <c r="I34" s="71" t="s">
        <v>154</v>
      </c>
      <c r="J34" s="22" t="s">
        <v>248</v>
      </c>
      <c r="K34" s="22"/>
      <c r="L34" s="22" t="s">
        <v>32</v>
      </c>
      <c r="M34" s="131"/>
    </row>
    <row r="35" spans="1:13" ht="18.5" thickBot="1">
      <c r="A35" s="516"/>
      <c r="B35" s="42"/>
      <c r="C35" s="80"/>
      <c r="D35" s="6">
        <f t="shared" si="0"/>
        <v>0</v>
      </c>
      <c r="E35" s="23"/>
      <c r="F35" s="12"/>
      <c r="G35" s="282"/>
      <c r="H35" s="282"/>
      <c r="I35" s="73"/>
      <c r="J35" s="282"/>
      <c r="K35" s="282"/>
      <c r="L35" s="282"/>
      <c r="M35" s="75"/>
    </row>
    <row r="36" spans="1:13" ht="18.5" thickBot="1">
      <c r="A36" s="516"/>
      <c r="B36" s="42"/>
      <c r="C36" s="80"/>
      <c r="D36" s="6">
        <f t="shared" si="0"/>
        <v>0</v>
      </c>
      <c r="E36" s="43"/>
      <c r="F36" s="44"/>
      <c r="G36" s="45"/>
      <c r="H36" s="45"/>
      <c r="I36" s="129"/>
      <c r="J36" s="45"/>
      <c r="K36" s="45"/>
      <c r="L36" s="45"/>
      <c r="M36" s="129"/>
    </row>
    <row r="37" spans="1:13" ht="62.5" thickBot="1">
      <c r="A37" s="287" t="s">
        <v>52</v>
      </c>
      <c r="B37" s="42">
        <v>1</v>
      </c>
      <c r="C37" s="80">
        <v>1</v>
      </c>
      <c r="D37" s="6">
        <f t="shared" si="0"/>
        <v>1</v>
      </c>
      <c r="E37" s="20" t="s">
        <v>150</v>
      </c>
      <c r="F37" s="11" t="s">
        <v>151</v>
      </c>
      <c r="G37" s="200" t="s">
        <v>407</v>
      </c>
      <c r="H37" s="22" t="s">
        <v>36</v>
      </c>
      <c r="I37" s="71" t="s">
        <v>154</v>
      </c>
      <c r="J37" s="22" t="s">
        <v>169</v>
      </c>
      <c r="K37" s="22"/>
      <c r="L37" s="22" t="s">
        <v>32</v>
      </c>
      <c r="M37" s="71"/>
    </row>
    <row r="38" spans="1:13" ht="44" thickBot="1">
      <c r="A38" s="521" t="s">
        <v>25</v>
      </c>
      <c r="B38" s="42">
        <v>3</v>
      </c>
      <c r="C38" s="80">
        <v>1</v>
      </c>
      <c r="D38" s="6">
        <f t="shared" si="0"/>
        <v>3</v>
      </c>
      <c r="E38" s="20" t="s">
        <v>96</v>
      </c>
      <c r="F38" s="11" t="s">
        <v>408</v>
      </c>
      <c r="G38" s="186" t="s">
        <v>409</v>
      </c>
      <c r="H38" s="22" t="s">
        <v>36</v>
      </c>
      <c r="I38" s="71" t="s">
        <v>154</v>
      </c>
      <c r="J38" s="22" t="s">
        <v>171</v>
      </c>
      <c r="K38" s="22"/>
      <c r="L38" s="22" t="s">
        <v>32</v>
      </c>
      <c r="M38" s="71"/>
    </row>
    <row r="39" spans="1:13" ht="18.5" thickBot="1">
      <c r="A39" s="521"/>
      <c r="B39" s="42"/>
      <c r="C39" s="80"/>
      <c r="D39" s="6">
        <f t="shared" si="0"/>
        <v>0</v>
      </c>
      <c r="E39" s="43"/>
      <c r="F39" s="44"/>
      <c r="G39" s="45"/>
      <c r="H39" s="45"/>
      <c r="I39" s="129"/>
      <c r="J39" s="45"/>
      <c r="K39" s="45"/>
      <c r="L39" s="45"/>
      <c r="M39" s="129"/>
    </row>
    <row r="40" spans="1:13" ht="18.5" thickBot="1">
      <c r="A40" s="514" t="s">
        <v>83</v>
      </c>
      <c r="B40" s="42">
        <v>1</v>
      </c>
      <c r="C40" s="80">
        <v>1</v>
      </c>
      <c r="D40" s="6">
        <f t="shared" si="0"/>
        <v>1</v>
      </c>
      <c r="E40" s="20" t="s">
        <v>150</v>
      </c>
      <c r="F40" s="11" t="s">
        <v>151</v>
      </c>
      <c r="G40" s="22"/>
      <c r="H40" s="22"/>
      <c r="I40" s="71"/>
      <c r="J40" s="22"/>
      <c r="K40" s="22"/>
      <c r="L40" s="22"/>
      <c r="M40" s="71"/>
    </row>
    <row r="41" spans="1:13" ht="18.5" thickBot="1">
      <c r="A41" s="514"/>
      <c r="B41" s="42"/>
      <c r="C41" s="80"/>
      <c r="D41" s="6">
        <f t="shared" si="0"/>
        <v>0</v>
      </c>
      <c r="E41" s="43"/>
      <c r="F41" s="44"/>
      <c r="G41" s="45"/>
      <c r="H41" s="45"/>
      <c r="I41" s="129"/>
      <c r="J41" s="45"/>
      <c r="K41" s="45"/>
      <c r="L41" s="45"/>
      <c r="M41" s="129"/>
    </row>
    <row r="42" spans="1:13" ht="18" customHeight="1" thickBot="1">
      <c r="A42" s="50"/>
      <c r="B42" s="18"/>
      <c r="C42" s="81"/>
      <c r="D42" s="6"/>
      <c r="E42" s="51"/>
      <c r="F42" s="52"/>
      <c r="G42" s="53"/>
      <c r="H42" s="53"/>
      <c r="I42" s="131"/>
      <c r="J42" s="53"/>
      <c r="K42" s="53"/>
      <c r="L42" s="53"/>
      <c r="M42" s="131"/>
    </row>
    <row r="43" spans="1:13" ht="18.75" customHeight="1" thickBot="1">
      <c r="A43" s="286" t="s">
        <v>74</v>
      </c>
      <c r="B43" s="10">
        <v>4</v>
      </c>
      <c r="C43" s="80">
        <v>1</v>
      </c>
      <c r="D43" s="6">
        <v>4</v>
      </c>
      <c r="E43" s="23"/>
      <c r="F43" s="12"/>
      <c r="G43" s="282"/>
      <c r="H43" s="282"/>
      <c r="I43" s="73"/>
      <c r="J43" s="282"/>
      <c r="K43" s="282"/>
      <c r="L43" s="282"/>
      <c r="M43" s="75"/>
    </row>
    <row r="44" spans="1:13" ht="18.75" customHeight="1" thickBot="1">
      <c r="A44" s="286" t="s">
        <v>136</v>
      </c>
      <c r="B44" s="10"/>
      <c r="C44" s="80"/>
      <c r="D44" s="6"/>
      <c r="E44" s="23"/>
      <c r="F44" s="12"/>
      <c r="G44" s="282"/>
      <c r="H44" s="282"/>
      <c r="I44" s="73"/>
      <c r="J44" s="282"/>
      <c r="K44" s="282"/>
      <c r="L44" s="282"/>
      <c r="M44" s="75"/>
    </row>
    <row r="45" spans="1:13" ht="18.75" customHeight="1" thickBot="1">
      <c r="A45" s="286" t="s">
        <v>137</v>
      </c>
      <c r="B45" s="10"/>
      <c r="C45" s="80"/>
      <c r="D45" s="6"/>
      <c r="E45" s="23"/>
      <c r="F45" s="12"/>
      <c r="G45" s="282"/>
      <c r="H45" s="282"/>
      <c r="I45" s="73"/>
      <c r="J45" s="282"/>
      <c r="K45" s="282"/>
      <c r="L45" s="282"/>
      <c r="M45" s="75"/>
    </row>
    <row r="46" spans="1:13" ht="18" customHeight="1" thickBot="1">
      <c r="A46" s="286" t="s">
        <v>75</v>
      </c>
      <c r="B46" s="10"/>
      <c r="C46" s="80"/>
      <c r="D46" s="6">
        <v>3</v>
      </c>
      <c r="E46" s="23"/>
      <c r="F46" s="12"/>
      <c r="G46" s="282"/>
      <c r="H46" s="282"/>
      <c r="I46" s="73"/>
      <c r="J46" s="282"/>
      <c r="K46" s="282"/>
      <c r="L46" s="282"/>
      <c r="M46" s="75"/>
    </row>
    <row r="47" spans="1:13" ht="18.75" customHeight="1" thickBot="1">
      <c r="A47" s="286"/>
      <c r="B47" s="10"/>
      <c r="C47" s="80"/>
      <c r="D47" s="6"/>
      <c r="E47" s="23"/>
      <c r="F47" s="12"/>
      <c r="G47" s="282"/>
      <c r="H47" s="282"/>
      <c r="I47" s="73"/>
      <c r="J47" s="282"/>
      <c r="K47" s="282"/>
      <c r="L47" s="282"/>
      <c r="M47" s="75"/>
    </row>
    <row r="48" spans="1:13" ht="19.5" hidden="1" customHeight="1" thickBot="1">
      <c r="A48" s="14"/>
      <c r="B48" s="10"/>
      <c r="C48" s="80"/>
      <c r="D48" s="6"/>
      <c r="E48" s="23"/>
      <c r="F48" s="12"/>
      <c r="G48" s="282"/>
      <c r="H48" s="282"/>
      <c r="I48" s="73"/>
      <c r="J48" s="282"/>
      <c r="K48" s="282"/>
      <c r="L48" s="282"/>
      <c r="M48" s="75"/>
    </row>
    <row r="49" spans="1:16" ht="19.5" hidden="1" customHeight="1" thickBot="1">
      <c r="A49" s="14"/>
      <c r="B49" s="10"/>
      <c r="C49" s="80"/>
      <c r="D49" s="6"/>
      <c r="E49" s="23"/>
      <c r="F49" s="12"/>
      <c r="G49" s="282"/>
      <c r="H49" s="282"/>
      <c r="I49" s="73"/>
      <c r="J49" s="282"/>
      <c r="K49" s="282"/>
      <c r="L49" s="282"/>
      <c r="M49" s="75"/>
    </row>
    <row r="50" spans="1:16" ht="19.5" hidden="1" customHeight="1" thickBot="1">
      <c r="A50" s="286"/>
      <c r="B50" s="10"/>
      <c r="C50" s="80"/>
      <c r="D50" s="6"/>
      <c r="E50" s="23"/>
      <c r="F50" s="12"/>
      <c r="G50" s="282"/>
      <c r="H50" s="282"/>
      <c r="I50" s="73"/>
      <c r="J50" s="282"/>
      <c r="K50" s="282"/>
      <c r="L50" s="282"/>
      <c r="M50" s="75"/>
    </row>
    <row r="51" spans="1:16" ht="19.5" hidden="1" customHeight="1" thickBot="1">
      <c r="A51" s="286"/>
      <c r="B51" s="10"/>
      <c r="C51" s="80"/>
      <c r="D51" s="6"/>
      <c r="E51" s="23"/>
      <c r="F51" s="12"/>
      <c r="G51" s="282"/>
      <c r="H51" s="282"/>
      <c r="I51" s="73"/>
      <c r="J51" s="282"/>
      <c r="K51" s="282"/>
      <c r="L51" s="282"/>
      <c r="M51" s="75"/>
    </row>
    <row r="52" spans="1:16" ht="19.5" hidden="1" customHeight="1" thickBot="1">
      <c r="A52" s="285"/>
      <c r="B52" s="10"/>
      <c r="C52" s="80"/>
      <c r="D52" s="6"/>
      <c r="E52" s="23"/>
      <c r="F52" s="12"/>
      <c r="G52" s="282"/>
      <c r="H52" s="282"/>
      <c r="I52" s="73"/>
      <c r="J52" s="282"/>
      <c r="K52" s="282"/>
      <c r="L52" s="282"/>
      <c r="M52" s="75"/>
    </row>
    <row r="53" spans="1:16" ht="32" thickBot="1">
      <c r="A53" s="5" t="s">
        <v>28</v>
      </c>
      <c r="B53" s="83">
        <f>SUM(B10:B52)</f>
        <v>37</v>
      </c>
      <c r="C53" s="85">
        <f>SUM(C10:C52)</f>
        <v>15</v>
      </c>
      <c r="D53" s="83">
        <f>SUM(D10:D52)</f>
        <v>40</v>
      </c>
      <c r="E53" s="32" t="s">
        <v>45</v>
      </c>
      <c r="F53" s="33" t="s">
        <v>46</v>
      </c>
      <c r="M53" s="108"/>
    </row>
    <row r="54" spans="1:16" ht="19" thickBot="1">
      <c r="A54" s="8" t="s">
        <v>37</v>
      </c>
      <c r="B54" s="7">
        <v>34</v>
      </c>
      <c r="C54" s="82"/>
      <c r="D54" s="7"/>
      <c r="E54" s="7">
        <v>6</v>
      </c>
      <c r="F54" s="7">
        <v>40</v>
      </c>
      <c r="M54" s="108"/>
    </row>
    <row r="55" spans="1:16" ht="18.75" customHeight="1" thickBot="1">
      <c r="A55" s="8" t="s">
        <v>38</v>
      </c>
      <c r="B55" s="7">
        <v>37</v>
      </c>
      <c r="C55" s="82"/>
      <c r="D55" s="7"/>
      <c r="E55" s="7">
        <v>3</v>
      </c>
      <c r="F55" s="7">
        <v>40</v>
      </c>
      <c r="M55" s="108"/>
    </row>
    <row r="56" spans="1:16">
      <c r="M56" s="108"/>
    </row>
    <row r="57" spans="1:16" ht="15" thickBot="1">
      <c r="A57" s="475" t="s">
        <v>72</v>
      </c>
      <c r="B57" s="475"/>
      <c r="M57" s="108"/>
    </row>
    <row r="58" spans="1:16" ht="52.5" customHeight="1" thickBot="1">
      <c r="A58" s="517" t="s">
        <v>55</v>
      </c>
      <c r="B58" s="399"/>
      <c r="C58" s="504"/>
      <c r="D58" s="54" t="s">
        <v>56</v>
      </c>
      <c r="E58" s="58" t="s">
        <v>57</v>
      </c>
      <c r="F58" s="544" t="s">
        <v>2</v>
      </c>
      <c r="G58" s="545"/>
      <c r="H58" s="545"/>
      <c r="I58" s="545"/>
      <c r="M58" s="108"/>
    </row>
    <row r="59" spans="1:16" s="15" customFormat="1" ht="41.5" customHeight="1" thickBot="1">
      <c r="A59" s="484" t="s">
        <v>449</v>
      </c>
      <c r="B59" s="405"/>
      <c r="C59" s="405"/>
      <c r="D59" s="56">
        <v>1</v>
      </c>
      <c r="E59" s="206" t="s">
        <v>154</v>
      </c>
      <c r="F59" s="515" t="s">
        <v>450</v>
      </c>
      <c r="G59" s="515"/>
      <c r="H59" s="515"/>
      <c r="I59" s="515"/>
      <c r="J59" s="515"/>
      <c r="K59" s="515"/>
    </row>
    <row r="60" spans="1:16" s="15" customFormat="1" ht="16.5" hidden="1" customHeight="1" thickBot="1">
      <c r="A60" s="408" t="s">
        <v>283</v>
      </c>
      <c r="B60" s="465"/>
      <c r="C60" s="466"/>
      <c r="D60" s="56">
        <v>1</v>
      </c>
      <c r="E60" s="206" t="s">
        <v>154</v>
      </c>
      <c r="F60" s="518" t="s">
        <v>284</v>
      </c>
      <c r="G60" s="519"/>
      <c r="H60" s="519"/>
      <c r="I60" s="519"/>
      <c r="J60" s="519"/>
      <c r="K60" s="520"/>
      <c r="L60"/>
      <c r="M60" s="108"/>
      <c r="N60"/>
      <c r="O60"/>
      <c r="P60"/>
    </row>
    <row r="61" spans="1:16" s="15" customFormat="1" ht="16.5" hidden="1" customHeight="1" thickBot="1">
      <c r="A61" s="540" t="s">
        <v>460</v>
      </c>
      <c r="B61" s="541"/>
      <c r="C61" s="542"/>
      <c r="D61" s="56">
        <v>1</v>
      </c>
      <c r="E61" s="206" t="s">
        <v>154</v>
      </c>
      <c r="F61" s="518" t="s">
        <v>461</v>
      </c>
      <c r="G61" s="519"/>
      <c r="H61" s="519"/>
      <c r="I61" s="519"/>
      <c r="J61" s="519"/>
      <c r="K61" s="520"/>
      <c r="L61"/>
      <c r="M61" s="108"/>
      <c r="N61"/>
      <c r="O61"/>
      <c r="P61"/>
    </row>
    <row r="62" spans="1:16" s="15" customFormat="1" ht="16.5" hidden="1" customHeight="1" thickBot="1">
      <c r="A62" s="479" t="s">
        <v>449</v>
      </c>
      <c r="B62" s="479"/>
      <c r="C62" s="479"/>
      <c r="D62" s="314">
        <v>1</v>
      </c>
      <c r="E62" s="206" t="s">
        <v>154</v>
      </c>
      <c r="F62" s="543" t="s">
        <v>450</v>
      </c>
      <c r="G62" s="543"/>
      <c r="H62" s="543"/>
      <c r="I62" s="543"/>
      <c r="J62" s="543"/>
      <c r="K62" s="543"/>
    </row>
    <row r="63" spans="1:16" s="15" customFormat="1" ht="16.5" hidden="1" customHeight="1" thickBot="1">
      <c r="A63" s="537"/>
      <c r="B63" s="538"/>
      <c r="C63" s="539"/>
      <c r="D63" s="56"/>
      <c r="E63" s="60"/>
      <c r="F63" s="360"/>
      <c r="G63" s="507"/>
      <c r="H63" s="507"/>
      <c r="I63" s="507"/>
      <c r="M63" s="109"/>
    </row>
    <row r="64" spans="1:16" s="15" customFormat="1" ht="16.5" hidden="1" customHeight="1" thickBot="1">
      <c r="A64" s="438"/>
      <c r="B64" s="439"/>
      <c r="C64" s="440"/>
      <c r="D64" s="56"/>
      <c r="E64" s="60"/>
      <c r="F64" s="360"/>
      <c r="G64" s="507"/>
      <c r="H64" s="507"/>
      <c r="I64" s="507"/>
      <c r="M64" s="109"/>
    </row>
    <row r="65" spans="1:13" s="15" customFormat="1" ht="16.5" hidden="1" customHeight="1" thickBot="1">
      <c r="A65" s="438"/>
      <c r="B65" s="439"/>
      <c r="C65" s="440"/>
      <c r="D65" s="56"/>
      <c r="E65" s="60"/>
      <c r="F65" s="360"/>
      <c r="G65" s="507"/>
      <c r="H65" s="507"/>
      <c r="I65" s="507"/>
      <c r="M65" s="109"/>
    </row>
    <row r="66" spans="1:13" s="15" customFormat="1" ht="16.5" hidden="1" customHeight="1" thickBot="1">
      <c r="A66" s="438"/>
      <c r="B66" s="439"/>
      <c r="C66" s="440"/>
      <c r="D66" s="56"/>
      <c r="E66" s="60"/>
      <c r="F66" s="360"/>
      <c r="G66" s="507"/>
      <c r="H66" s="507"/>
      <c r="I66" s="507"/>
      <c r="M66" s="109"/>
    </row>
    <row r="67" spans="1:13" s="15" customFormat="1" ht="16.5" hidden="1" customHeight="1" thickBot="1">
      <c r="A67" s="438"/>
      <c r="B67" s="439"/>
      <c r="C67" s="440"/>
      <c r="D67" s="56"/>
      <c r="E67" s="60"/>
      <c r="F67" s="360"/>
      <c r="G67" s="507"/>
      <c r="H67" s="507"/>
      <c r="I67" s="507"/>
      <c r="M67" s="109"/>
    </row>
    <row r="68" spans="1:13" s="15" customFormat="1" ht="16.5" hidden="1" customHeight="1" thickBot="1">
      <c r="A68" s="438"/>
      <c r="B68" s="439"/>
      <c r="C68" s="440"/>
      <c r="D68" s="56"/>
      <c r="E68" s="60"/>
      <c r="F68" s="360"/>
      <c r="G68" s="507"/>
      <c r="H68" s="507"/>
      <c r="I68" s="507"/>
      <c r="M68" s="109"/>
    </row>
    <row r="69" spans="1:13" s="15" customFormat="1" ht="16.5" hidden="1" customHeight="1" thickBot="1">
      <c r="A69" s="438"/>
      <c r="B69" s="439"/>
      <c r="C69" s="440"/>
      <c r="D69" s="56"/>
      <c r="E69" s="60"/>
      <c r="F69" s="360"/>
      <c r="G69" s="507"/>
      <c r="H69" s="507"/>
      <c r="I69" s="507"/>
      <c r="M69" s="109"/>
    </row>
    <row r="70" spans="1:13" s="15" customFormat="1" ht="16.5" hidden="1" customHeight="1" thickBot="1">
      <c r="A70" s="438"/>
      <c r="B70" s="439"/>
      <c r="C70" s="440"/>
      <c r="D70" s="56"/>
      <c r="E70" s="60"/>
      <c r="F70" s="360"/>
      <c r="G70" s="507"/>
      <c r="H70" s="507"/>
      <c r="I70" s="507"/>
      <c r="M70" s="109"/>
    </row>
    <row r="71" spans="1:13" s="15" customFormat="1" ht="16.5" hidden="1" customHeight="1" thickBot="1">
      <c r="A71" s="438"/>
      <c r="B71" s="439"/>
      <c r="C71" s="440"/>
      <c r="D71" s="56"/>
      <c r="E71" s="60"/>
      <c r="F71" s="360"/>
      <c r="G71" s="507"/>
      <c r="H71" s="507"/>
      <c r="I71" s="507"/>
      <c r="M71" s="109"/>
    </row>
    <row r="72" spans="1:13" s="15" customFormat="1" ht="16.5" hidden="1" customHeight="1" thickBot="1">
      <c r="A72" s="438"/>
      <c r="B72" s="439"/>
      <c r="C72" s="440"/>
      <c r="D72" s="56"/>
      <c r="E72" s="60"/>
      <c r="F72" s="360"/>
      <c r="G72" s="507"/>
      <c r="H72" s="507"/>
      <c r="I72" s="507"/>
      <c r="M72" s="109"/>
    </row>
    <row r="73" spans="1:13" s="15" customFormat="1" ht="16.5" hidden="1" customHeight="1" thickBot="1">
      <c r="A73" s="438"/>
      <c r="B73" s="439"/>
      <c r="C73" s="440"/>
      <c r="D73" s="56"/>
      <c r="E73" s="60"/>
      <c r="F73" s="360"/>
      <c r="G73" s="507"/>
      <c r="H73" s="507"/>
      <c r="I73" s="507"/>
      <c r="M73" s="109"/>
    </row>
    <row r="74" spans="1:13" s="15" customFormat="1" ht="16.5" hidden="1" customHeight="1" thickBot="1">
      <c r="A74" s="438"/>
      <c r="B74" s="439"/>
      <c r="C74" s="440"/>
      <c r="D74" s="56"/>
      <c r="E74" s="60"/>
      <c r="F74" s="360"/>
      <c r="G74" s="507"/>
      <c r="H74" s="507"/>
      <c r="I74" s="507"/>
      <c r="M74" s="109"/>
    </row>
    <row r="75" spans="1:13" s="15" customFormat="1" ht="16.5" hidden="1" customHeight="1" thickBot="1">
      <c r="A75" s="438"/>
      <c r="B75" s="439"/>
      <c r="C75" s="440"/>
      <c r="D75" s="56"/>
      <c r="E75" s="60"/>
      <c r="F75" s="360"/>
      <c r="G75" s="507"/>
      <c r="H75" s="507"/>
      <c r="I75" s="507"/>
      <c r="M75" s="109"/>
    </row>
    <row r="76" spans="1:13" s="15" customFormat="1" ht="16.5" hidden="1" customHeight="1" thickBot="1">
      <c r="A76" s="438"/>
      <c r="B76" s="439"/>
      <c r="C76" s="440"/>
      <c r="D76" s="56"/>
      <c r="E76" s="60"/>
      <c r="F76" s="360"/>
      <c r="G76" s="507"/>
      <c r="H76" s="507"/>
      <c r="I76" s="507"/>
      <c r="M76" s="109"/>
    </row>
    <row r="77" spans="1:13" s="15" customFormat="1" ht="16.5" hidden="1" customHeight="1" thickBot="1">
      <c r="A77" s="438"/>
      <c r="B77" s="439"/>
      <c r="C77" s="440"/>
      <c r="D77" s="56"/>
      <c r="E77" s="60"/>
      <c r="F77" s="360"/>
      <c r="G77" s="507"/>
      <c r="H77" s="507"/>
      <c r="I77" s="507"/>
      <c r="M77" s="109"/>
    </row>
    <row r="78" spans="1:13" s="15" customFormat="1" ht="16.5" hidden="1" customHeight="1" thickBot="1">
      <c r="A78" s="438"/>
      <c r="B78" s="439"/>
      <c r="C78" s="440"/>
      <c r="D78" s="56"/>
      <c r="E78" s="60"/>
      <c r="F78" s="360"/>
      <c r="G78" s="507"/>
      <c r="H78" s="507"/>
      <c r="I78" s="507"/>
      <c r="M78" s="109"/>
    </row>
    <row r="79" spans="1:13" s="15" customFormat="1" ht="16.5" hidden="1" customHeight="1" thickBot="1">
      <c r="A79" s="438"/>
      <c r="B79" s="439"/>
      <c r="C79" s="440"/>
      <c r="D79" s="56"/>
      <c r="E79" s="60"/>
      <c r="F79" s="360"/>
      <c r="G79" s="507"/>
      <c r="H79" s="507"/>
      <c r="I79" s="507"/>
      <c r="M79" s="109"/>
    </row>
    <row r="80" spans="1:13" ht="16" thickBot="1">
      <c r="A80" s="534" t="s">
        <v>486</v>
      </c>
      <c r="B80" s="535"/>
      <c r="C80" s="536"/>
      <c r="D80" s="56">
        <v>1</v>
      </c>
      <c r="E80" s="60" t="s">
        <v>154</v>
      </c>
      <c r="F80" s="359" t="s">
        <v>487</v>
      </c>
      <c r="G80" s="360"/>
      <c r="H80" s="360"/>
      <c r="I80" s="360"/>
      <c r="J80" s="360"/>
      <c r="K80" s="361"/>
    </row>
    <row r="81" spans="1:13" s="15" customFormat="1" ht="26.5" customHeight="1" thickBot="1">
      <c r="A81" s="540" t="s">
        <v>285</v>
      </c>
      <c r="B81" s="541"/>
      <c r="C81" s="542"/>
      <c r="D81" s="56">
        <v>1</v>
      </c>
      <c r="E81" s="206" t="s">
        <v>154</v>
      </c>
      <c r="F81" s="518" t="s">
        <v>286</v>
      </c>
      <c r="G81" s="519"/>
      <c r="H81" s="519"/>
      <c r="I81" s="519"/>
      <c r="J81" s="519"/>
      <c r="K81" s="520"/>
    </row>
    <row r="82" spans="1:13" ht="16" thickBot="1">
      <c r="A82" s="408" t="s">
        <v>283</v>
      </c>
      <c r="B82" s="465"/>
      <c r="C82" s="466"/>
      <c r="D82" s="56">
        <v>1</v>
      </c>
      <c r="E82" s="206" t="s">
        <v>154</v>
      </c>
      <c r="F82" s="518" t="s">
        <v>284</v>
      </c>
      <c r="G82" s="519"/>
      <c r="H82" s="519"/>
      <c r="I82" s="519"/>
      <c r="J82" s="519"/>
      <c r="K82" s="520"/>
      <c r="L82" s="15"/>
      <c r="M82" s="109"/>
    </row>
    <row r="83" spans="1:13" ht="16" thickBot="1">
      <c r="B83" s="511" t="s">
        <v>28</v>
      </c>
      <c r="C83" s="512"/>
      <c r="D83" s="55">
        <v>4</v>
      </c>
      <c r="M83" s="108"/>
    </row>
    <row r="85" spans="1:13" ht="42.65" customHeight="1"/>
    <row r="86" spans="1:13" ht="25.5" customHeight="1" thickBot="1">
      <c r="A86" s="475" t="s">
        <v>64</v>
      </c>
      <c r="B86" s="475"/>
    </row>
    <row r="87" spans="1:13" ht="70.5" customHeight="1" thickBot="1">
      <c r="A87" s="87" t="s">
        <v>47</v>
      </c>
      <c r="B87" s="88" t="s">
        <v>48</v>
      </c>
      <c r="C87" s="38" t="s">
        <v>49</v>
      </c>
      <c r="D87" s="380" t="s">
        <v>50</v>
      </c>
      <c r="E87" s="553"/>
      <c r="F87" s="553"/>
      <c r="G87" s="546"/>
      <c r="H87" s="380" t="s">
        <v>71</v>
      </c>
      <c r="I87" s="546"/>
    </row>
    <row r="88" spans="1:13" ht="85" customHeight="1" thickBot="1">
      <c r="A88" s="39" t="s">
        <v>526</v>
      </c>
      <c r="B88" s="333" t="s">
        <v>527</v>
      </c>
      <c r="C88" s="204">
        <v>1</v>
      </c>
      <c r="D88" s="469" t="s">
        <v>176</v>
      </c>
      <c r="E88" s="470"/>
      <c r="F88" s="470"/>
      <c r="G88" s="471"/>
      <c r="H88" s="453"/>
      <c r="I88" s="455"/>
    </row>
    <row r="89" spans="1:13" ht="51.75" customHeight="1" thickBot="1">
      <c r="A89" s="39" t="s">
        <v>526</v>
      </c>
      <c r="B89" s="284" t="s">
        <v>278</v>
      </c>
      <c r="C89" s="204">
        <v>1</v>
      </c>
      <c r="D89" s="408" t="s">
        <v>279</v>
      </c>
      <c r="E89" s="465"/>
      <c r="F89" s="465"/>
      <c r="G89" s="466"/>
      <c r="H89" s="453"/>
      <c r="I89" s="455"/>
    </row>
    <row r="90" spans="1:13" ht="49.5" customHeight="1" thickBot="1">
      <c r="A90" s="205" t="s">
        <v>519</v>
      </c>
      <c r="B90" s="330" t="s">
        <v>516</v>
      </c>
      <c r="C90" s="204">
        <v>1</v>
      </c>
      <c r="D90" s="408" t="s">
        <v>282</v>
      </c>
      <c r="E90" s="465"/>
      <c r="F90" s="465"/>
      <c r="G90" s="466"/>
      <c r="H90" s="453"/>
      <c r="I90" s="455"/>
    </row>
    <row r="91" spans="1:13" ht="19" thickBot="1">
      <c r="B91" s="34" t="s">
        <v>28</v>
      </c>
      <c r="C91" s="35">
        <f>SUM(C88:C90)</f>
        <v>3</v>
      </c>
    </row>
    <row r="93" spans="1:13" ht="113.15" customHeight="1" thickBot="1">
      <c r="A93" s="364" t="s">
        <v>413</v>
      </c>
      <c r="B93" s="443"/>
      <c r="C93" s="443"/>
      <c r="D93" s="492"/>
      <c r="E93" s="492"/>
      <c r="F93" s="492"/>
      <c r="G93" s="492"/>
      <c r="I93" s="250" t="s">
        <v>414</v>
      </c>
    </row>
    <row r="94" spans="1:13" ht="78" thickBot="1">
      <c r="A94" s="333" t="s">
        <v>518</v>
      </c>
      <c r="B94" s="261" t="s">
        <v>436</v>
      </c>
      <c r="C94" s="260">
        <v>1</v>
      </c>
      <c r="D94" s="550" t="s">
        <v>325</v>
      </c>
      <c r="E94" s="551"/>
      <c r="F94" s="551"/>
      <c r="G94" s="552"/>
      <c r="H94" s="240" t="s">
        <v>301</v>
      </c>
      <c r="I94" s="259" t="s">
        <v>438</v>
      </c>
    </row>
    <row r="95" spans="1:13" ht="47" thickBot="1">
      <c r="A95" s="251" t="s">
        <v>524</v>
      </c>
      <c r="B95" s="262" t="s">
        <v>531</v>
      </c>
      <c r="C95" s="271">
        <v>1</v>
      </c>
      <c r="D95" s="500" t="s">
        <v>437</v>
      </c>
      <c r="E95" s="500"/>
      <c r="F95" s="500"/>
      <c r="G95" s="500"/>
      <c r="H95" s="257">
        <v>50</v>
      </c>
      <c r="I95" s="258" t="s">
        <v>438</v>
      </c>
    </row>
    <row r="96" spans="1:13" ht="70.5" thickBot="1">
      <c r="A96" s="263" t="s">
        <v>521</v>
      </c>
      <c r="B96" s="330" t="s">
        <v>281</v>
      </c>
      <c r="C96" s="272">
        <v>1</v>
      </c>
      <c r="D96" s="547" t="s">
        <v>448</v>
      </c>
      <c r="E96" s="548"/>
      <c r="F96" s="548"/>
      <c r="G96" s="549"/>
      <c r="H96" s="257">
        <v>50</v>
      </c>
      <c r="I96" s="258" t="s">
        <v>438</v>
      </c>
    </row>
    <row r="97" spans="2:3" ht="19" thickBot="1">
      <c r="B97" s="264" t="s">
        <v>28</v>
      </c>
      <c r="C97" s="265">
        <f>SUM(C94:C96)</f>
        <v>3</v>
      </c>
    </row>
  </sheetData>
  <mergeCells count="92">
    <mergeCell ref="D95:G95"/>
    <mergeCell ref="D96:G96"/>
    <mergeCell ref="A86:B86"/>
    <mergeCell ref="A93:G93"/>
    <mergeCell ref="D94:G94"/>
    <mergeCell ref="D87:G87"/>
    <mergeCell ref="D90:G90"/>
    <mergeCell ref="H87:I87"/>
    <mergeCell ref="D88:G88"/>
    <mergeCell ref="H88:I88"/>
    <mergeCell ref="D89:G89"/>
    <mergeCell ref="H89:I89"/>
    <mergeCell ref="H90:I90"/>
    <mergeCell ref="A11:A12"/>
    <mergeCell ref="A15:A16"/>
    <mergeCell ref="A17:A19"/>
    <mergeCell ref="K8:M8"/>
    <mergeCell ref="A20:A21"/>
    <mergeCell ref="A22:A23"/>
    <mergeCell ref="A24:A26"/>
    <mergeCell ref="A28:A30"/>
    <mergeCell ref="A31:A33"/>
    <mergeCell ref="A34:A36"/>
    <mergeCell ref="A38:A39"/>
    <mergeCell ref="A40:A41"/>
    <mergeCell ref="A58:C58"/>
    <mergeCell ref="A57:B57"/>
    <mergeCell ref="F58:I58"/>
    <mergeCell ref="C2:J2"/>
    <mergeCell ref="E5:G5"/>
    <mergeCell ref="H5:M5"/>
    <mergeCell ref="A7:A9"/>
    <mergeCell ref="B7:C7"/>
    <mergeCell ref="D7:D9"/>
    <mergeCell ref="E7:I7"/>
    <mergeCell ref="J7:M7"/>
    <mergeCell ref="B8:B9"/>
    <mergeCell ref="C8:C9"/>
    <mergeCell ref="E8:F8"/>
    <mergeCell ref="G8:G9"/>
    <mergeCell ref="H8:H9"/>
    <mergeCell ref="I8:I9"/>
    <mergeCell ref="J8:J9"/>
    <mergeCell ref="A60:C60"/>
    <mergeCell ref="F59:K59"/>
    <mergeCell ref="A61:C61"/>
    <mergeCell ref="A62:C62"/>
    <mergeCell ref="F60:K60"/>
    <mergeCell ref="F61:K61"/>
    <mergeCell ref="F62:K62"/>
    <mergeCell ref="A59:C59"/>
    <mergeCell ref="A63:C63"/>
    <mergeCell ref="F63:I63"/>
    <mergeCell ref="A64:C64"/>
    <mergeCell ref="F64:I64"/>
    <mergeCell ref="A65:C65"/>
    <mergeCell ref="F65:I65"/>
    <mergeCell ref="A66:C66"/>
    <mergeCell ref="F66:I66"/>
    <mergeCell ref="A67:C67"/>
    <mergeCell ref="F67:I67"/>
    <mergeCell ref="A68:C68"/>
    <mergeCell ref="F68:I68"/>
    <mergeCell ref="A69:C69"/>
    <mergeCell ref="F69:I69"/>
    <mergeCell ref="A70:C70"/>
    <mergeCell ref="F70:I70"/>
    <mergeCell ref="A71:C71"/>
    <mergeCell ref="F71:I71"/>
    <mergeCell ref="A72:C72"/>
    <mergeCell ref="F72:I72"/>
    <mergeCell ref="A73:C73"/>
    <mergeCell ref="F73:I73"/>
    <mergeCell ref="A74:C74"/>
    <mergeCell ref="F74:I74"/>
    <mergeCell ref="A75:C75"/>
    <mergeCell ref="F75:I75"/>
    <mergeCell ref="A76:C76"/>
    <mergeCell ref="F76:I76"/>
    <mergeCell ref="A77:C77"/>
    <mergeCell ref="F77:I77"/>
    <mergeCell ref="A78:C78"/>
    <mergeCell ref="F78:I78"/>
    <mergeCell ref="A79:C79"/>
    <mergeCell ref="F79:I79"/>
    <mergeCell ref="A80:C80"/>
    <mergeCell ref="A81:C81"/>
    <mergeCell ref="A82:C82"/>
    <mergeCell ref="B83:C83"/>
    <mergeCell ref="F80:K80"/>
    <mergeCell ref="F81:K81"/>
    <mergeCell ref="F82:K82"/>
  </mergeCells>
  <hyperlinks>
    <hyperlink ref="G10" r:id="rId1"/>
    <hyperlink ref="G11" r:id="rId2"/>
    <hyperlink ref="G15" r:id="rId3"/>
    <hyperlink ref="G17" r:id="rId4"/>
    <hyperlink ref="G20" r:id="rId5"/>
    <hyperlink ref="G22" r:id="rId6"/>
    <hyperlink ref="G24" r:id="rId7"/>
    <hyperlink ref="G27" r:id="rId8"/>
    <hyperlink ref="G28" r:id="rId9"/>
    <hyperlink ref="G31" r:id="rId10"/>
    <hyperlink ref="G34" r:id="rId11"/>
    <hyperlink ref="G37" r:id="rId12"/>
    <hyperlink ref="G38" r:id="rId13"/>
  </hyperlinks>
  <pageMargins left="0.70866141732283472" right="0.70866141732283472" top="0.74803149606299213" bottom="0.74803149606299213" header="0.31496062992125984" footer="0.31496062992125984"/>
  <pageSetup paperSize="9" scale="45" orientation="landscape" r:id="rId14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98"/>
  <sheetViews>
    <sheetView topLeftCell="A47" zoomScale="70" zoomScaleNormal="70" workbookViewId="0">
      <selection activeCell="A59" sqref="A59:XFD59"/>
    </sheetView>
  </sheetViews>
  <sheetFormatPr defaultColWidth="8.81640625" defaultRowHeight="14.5"/>
  <cols>
    <col min="1" max="1" width="36.81640625" customWidth="1"/>
    <col min="2" max="2" width="9.1796875" customWidth="1"/>
    <col min="3" max="3" width="9" customWidth="1"/>
    <col min="4" max="4" width="15.81640625" customWidth="1"/>
    <col min="7" max="7" width="37.81640625" customWidth="1"/>
    <col min="8" max="8" width="20.1796875" customWidth="1"/>
    <col min="9" max="9" width="18" customWidth="1"/>
    <col min="10" max="10" width="38.26953125" customWidth="1"/>
    <col min="11" max="11" width="13.7265625" customWidth="1"/>
    <col min="12" max="12" width="19.81640625" customWidth="1"/>
    <col min="13" max="13" width="13.7265625" customWidth="1"/>
  </cols>
  <sheetData>
    <row r="1" spans="1:13" ht="8.25" customHeight="1">
      <c r="B1" s="1"/>
    </row>
    <row r="2" spans="1:13" ht="20">
      <c r="A2" s="9"/>
      <c r="C2" s="377" t="s">
        <v>261</v>
      </c>
      <c r="D2" s="377"/>
      <c r="E2" s="377"/>
      <c r="F2" s="377"/>
      <c r="G2" s="377"/>
      <c r="H2" s="377"/>
      <c r="I2" s="377"/>
      <c r="J2" s="377"/>
      <c r="K2" s="338"/>
      <c r="L2" s="338"/>
    </row>
    <row r="3" spans="1:13">
      <c r="G3" s="337" t="s">
        <v>39</v>
      </c>
      <c r="H3" s="101">
        <v>6</v>
      </c>
      <c r="I3" s="102"/>
      <c r="J3" s="150"/>
      <c r="K3" s="150"/>
      <c r="L3" s="150"/>
      <c r="M3" s="150"/>
    </row>
    <row r="4" spans="1:13">
      <c r="G4" s="337" t="s">
        <v>40</v>
      </c>
      <c r="H4" s="101">
        <v>34</v>
      </c>
      <c r="I4" s="102"/>
      <c r="J4" s="150"/>
      <c r="K4" s="150"/>
      <c r="L4" s="150"/>
      <c r="M4" s="150"/>
    </row>
    <row r="5" spans="1:13" ht="15" customHeight="1">
      <c r="E5" s="400" t="s">
        <v>66</v>
      </c>
      <c r="F5" s="400"/>
      <c r="G5" s="400"/>
      <c r="H5" s="522" t="s">
        <v>538</v>
      </c>
      <c r="I5" s="523"/>
      <c r="J5" s="523"/>
      <c r="K5" s="523"/>
      <c r="L5" s="523"/>
      <c r="M5" s="523"/>
    </row>
    <row r="6" spans="1:13" ht="15" thickBot="1">
      <c r="G6" s="337" t="s">
        <v>84</v>
      </c>
      <c r="H6" s="150" t="s">
        <v>134</v>
      </c>
      <c r="I6" s="150"/>
      <c r="J6" s="150"/>
      <c r="K6" s="150"/>
      <c r="L6" s="150"/>
      <c r="M6" s="150"/>
    </row>
    <row r="7" spans="1:13" ht="73.5" customHeight="1" thickBot="1">
      <c r="A7" s="527" t="s">
        <v>30</v>
      </c>
      <c r="B7" s="529" t="s">
        <v>131</v>
      </c>
      <c r="C7" s="530"/>
      <c r="D7" s="395" t="s">
        <v>135</v>
      </c>
      <c r="E7" s="398" t="s">
        <v>2</v>
      </c>
      <c r="F7" s="399"/>
      <c r="G7" s="399"/>
      <c r="H7" s="399"/>
      <c r="I7" s="399"/>
      <c r="J7" s="372" t="s">
        <v>3</v>
      </c>
      <c r="K7" s="372"/>
      <c r="L7" s="372"/>
      <c r="M7" s="372"/>
    </row>
    <row r="8" spans="1:13" ht="81" customHeight="1" thickBot="1">
      <c r="A8" s="527"/>
      <c r="B8" s="525" t="s">
        <v>69</v>
      </c>
      <c r="C8" s="525" t="s">
        <v>76</v>
      </c>
      <c r="D8" s="396"/>
      <c r="E8" s="403" t="s">
        <v>129</v>
      </c>
      <c r="F8" s="404"/>
      <c r="G8" s="429" t="s">
        <v>130</v>
      </c>
      <c r="H8" s="431" t="s">
        <v>109</v>
      </c>
      <c r="I8" s="431" t="s">
        <v>95</v>
      </c>
      <c r="J8" s="356" t="s">
        <v>35</v>
      </c>
      <c r="K8" s="373" t="s">
        <v>138</v>
      </c>
      <c r="L8" s="374"/>
      <c r="M8" s="375"/>
    </row>
    <row r="9" spans="1:13" ht="47.25" customHeight="1" thickBot="1">
      <c r="A9" s="528"/>
      <c r="B9" s="525"/>
      <c r="C9" s="525"/>
      <c r="D9" s="397"/>
      <c r="E9" s="69" t="s">
        <v>5</v>
      </c>
      <c r="F9" s="68" t="s">
        <v>6</v>
      </c>
      <c r="G9" s="430"/>
      <c r="H9" s="432"/>
      <c r="I9" s="524"/>
      <c r="J9" s="356"/>
      <c r="K9" s="339" t="s">
        <v>139</v>
      </c>
      <c r="L9" s="339" t="s">
        <v>140</v>
      </c>
      <c r="M9" s="339" t="s">
        <v>141</v>
      </c>
    </row>
    <row r="10" spans="1:13" ht="68.25" customHeight="1" thickBot="1">
      <c r="A10" s="345" t="s">
        <v>7</v>
      </c>
      <c r="B10" s="42">
        <v>2</v>
      </c>
      <c r="C10" s="80">
        <v>1</v>
      </c>
      <c r="D10" s="6">
        <f>B10*C10</f>
        <v>2</v>
      </c>
      <c r="E10" s="20" t="s">
        <v>148</v>
      </c>
      <c r="F10" s="11" t="s">
        <v>149</v>
      </c>
      <c r="G10" s="200" t="s">
        <v>396</v>
      </c>
      <c r="H10" s="22" t="s">
        <v>36</v>
      </c>
      <c r="I10" s="71" t="s">
        <v>154</v>
      </c>
      <c r="J10" s="180" t="s">
        <v>271</v>
      </c>
      <c r="K10" s="22"/>
      <c r="L10" s="22" t="s">
        <v>32</v>
      </c>
      <c r="M10" s="71"/>
    </row>
    <row r="11" spans="1:13" ht="87" customHeight="1" thickBot="1">
      <c r="A11" s="521" t="s">
        <v>8</v>
      </c>
      <c r="B11" s="42">
        <v>5</v>
      </c>
      <c r="C11" s="80">
        <v>1</v>
      </c>
      <c r="D11" s="6">
        <f t="shared" ref="D11:D41" si="0">B11*C11</f>
        <v>5</v>
      </c>
      <c r="E11" s="20" t="s">
        <v>97</v>
      </c>
      <c r="F11" s="11" t="s">
        <v>98</v>
      </c>
      <c r="G11" s="200" t="s">
        <v>539</v>
      </c>
      <c r="H11" s="22" t="s">
        <v>152</v>
      </c>
      <c r="I11" s="71" t="s">
        <v>154</v>
      </c>
      <c r="J11" s="22" t="s">
        <v>540</v>
      </c>
      <c r="K11" s="22" t="s">
        <v>32</v>
      </c>
      <c r="L11" s="22"/>
      <c r="M11" s="71"/>
    </row>
    <row r="12" spans="1:13" ht="18.5" thickBot="1">
      <c r="A12" s="516"/>
      <c r="B12" s="42"/>
      <c r="C12" s="80"/>
      <c r="D12" s="6">
        <f t="shared" si="0"/>
        <v>0</v>
      </c>
      <c r="E12" s="23"/>
      <c r="F12" s="12"/>
      <c r="G12" s="340"/>
      <c r="H12" s="340"/>
      <c r="I12" s="73"/>
      <c r="J12" s="340"/>
      <c r="K12" s="340"/>
      <c r="L12" s="340"/>
      <c r="M12" s="73"/>
    </row>
    <row r="13" spans="1:13" ht="30.75" customHeight="1" thickBot="1">
      <c r="A13" s="345" t="s">
        <v>133</v>
      </c>
      <c r="B13" s="42"/>
      <c r="C13" s="80"/>
      <c r="D13" s="151">
        <v>0</v>
      </c>
      <c r="E13" s="12"/>
      <c r="F13" s="12"/>
      <c r="G13" s="340"/>
      <c r="H13" s="340"/>
      <c r="I13" s="73"/>
      <c r="J13" s="340"/>
      <c r="K13" s="340"/>
      <c r="L13" s="340"/>
      <c r="M13" s="73"/>
    </row>
    <row r="14" spans="1:13" ht="18.5" thickBot="1">
      <c r="A14" s="345" t="s">
        <v>132</v>
      </c>
      <c r="B14" s="42"/>
      <c r="C14" s="80"/>
      <c r="D14" s="151">
        <v>0</v>
      </c>
      <c r="E14" s="12"/>
      <c r="F14" s="12"/>
      <c r="G14" s="340"/>
      <c r="H14" s="340"/>
      <c r="I14" s="73"/>
      <c r="J14" s="340"/>
      <c r="K14" s="340"/>
      <c r="L14" s="340"/>
      <c r="M14" s="73"/>
    </row>
    <row r="15" spans="1:13" ht="67.5" customHeight="1" thickBot="1">
      <c r="A15" s="521" t="s">
        <v>9</v>
      </c>
      <c r="B15" s="42">
        <v>3</v>
      </c>
      <c r="C15" s="80">
        <v>1</v>
      </c>
      <c r="D15" s="151">
        <f t="shared" si="0"/>
        <v>3</v>
      </c>
      <c r="E15" s="12" t="s">
        <v>96</v>
      </c>
      <c r="F15" s="152" t="s">
        <v>160</v>
      </c>
      <c r="G15" s="186" t="s">
        <v>398</v>
      </c>
      <c r="H15" s="340" t="s">
        <v>36</v>
      </c>
      <c r="I15" s="73" t="s">
        <v>154</v>
      </c>
      <c r="J15" s="180" t="s">
        <v>274</v>
      </c>
      <c r="K15" s="340"/>
      <c r="L15" s="340" t="s">
        <v>32</v>
      </c>
      <c r="M15" s="73"/>
    </row>
    <row r="16" spans="1:13" ht="19.5" customHeight="1" thickBot="1">
      <c r="A16" s="516"/>
      <c r="B16" s="42"/>
      <c r="C16" s="80"/>
      <c r="D16" s="6">
        <f t="shared" si="0"/>
        <v>0</v>
      </c>
      <c r="E16" s="23"/>
      <c r="F16" s="12"/>
      <c r="G16" s="340"/>
      <c r="H16" s="340"/>
      <c r="I16" s="73"/>
      <c r="J16" s="340"/>
      <c r="K16" s="340"/>
      <c r="L16" s="340"/>
      <c r="M16" s="73"/>
    </row>
    <row r="17" spans="1:13" ht="73.5" customHeight="1" thickBot="1">
      <c r="A17" s="521" t="s">
        <v>14</v>
      </c>
      <c r="B17" s="42">
        <v>2</v>
      </c>
      <c r="C17" s="80">
        <v>1</v>
      </c>
      <c r="D17" s="6">
        <f t="shared" si="0"/>
        <v>2</v>
      </c>
      <c r="E17" s="20" t="s">
        <v>148</v>
      </c>
      <c r="F17" s="11" t="s">
        <v>149</v>
      </c>
      <c r="G17" s="200" t="s">
        <v>399</v>
      </c>
      <c r="H17" s="22" t="s">
        <v>36</v>
      </c>
      <c r="I17" s="71" t="s">
        <v>154</v>
      </c>
      <c r="J17" s="22" t="s">
        <v>165</v>
      </c>
      <c r="K17" s="22"/>
      <c r="L17" s="22" t="s">
        <v>32</v>
      </c>
      <c r="M17" s="71"/>
    </row>
    <row r="18" spans="1:13" ht="18.5" thickBot="1">
      <c r="A18" s="516"/>
      <c r="B18" s="42"/>
      <c r="C18" s="80"/>
      <c r="D18" s="6">
        <f t="shared" si="0"/>
        <v>0</v>
      </c>
      <c r="E18" s="23"/>
      <c r="F18" s="12"/>
      <c r="G18" s="340"/>
      <c r="H18" s="340"/>
      <c r="I18" s="73"/>
      <c r="J18" s="340"/>
      <c r="K18" s="340"/>
      <c r="L18" s="340"/>
      <c r="M18" s="73"/>
    </row>
    <row r="19" spans="1:13" ht="18.5" thickBot="1">
      <c r="A19" s="516"/>
      <c r="B19" s="42"/>
      <c r="C19" s="80"/>
      <c r="D19" s="6">
        <f t="shared" si="0"/>
        <v>0</v>
      </c>
      <c r="E19" s="43"/>
      <c r="F19" s="44"/>
      <c r="G19" s="45"/>
      <c r="H19" s="45"/>
      <c r="I19" s="129"/>
      <c r="J19" s="45"/>
      <c r="K19" s="45"/>
      <c r="L19" s="45"/>
      <c r="M19" s="129"/>
    </row>
    <row r="20" spans="1:13" ht="114.65" customHeight="1" thickBot="1">
      <c r="A20" s="514" t="s">
        <v>15</v>
      </c>
      <c r="B20" s="42">
        <v>4</v>
      </c>
      <c r="C20" s="80">
        <v>1</v>
      </c>
      <c r="D20" s="6">
        <f t="shared" si="0"/>
        <v>4</v>
      </c>
      <c r="E20" s="20" t="s">
        <v>155</v>
      </c>
      <c r="F20" s="11" t="s">
        <v>156</v>
      </c>
      <c r="G20" s="186" t="s">
        <v>400</v>
      </c>
      <c r="H20" s="22" t="s">
        <v>152</v>
      </c>
      <c r="I20" s="71" t="s">
        <v>154</v>
      </c>
      <c r="J20" s="22" t="s">
        <v>464</v>
      </c>
      <c r="K20" s="22"/>
      <c r="L20" s="22" t="s">
        <v>32</v>
      </c>
      <c r="M20" s="71"/>
    </row>
    <row r="21" spans="1:13" ht="18.5" thickBot="1">
      <c r="A21" s="526"/>
      <c r="B21" s="42"/>
      <c r="C21" s="80"/>
      <c r="D21" s="6">
        <f t="shared" si="0"/>
        <v>0</v>
      </c>
      <c r="E21" s="20"/>
      <c r="F21" s="11"/>
      <c r="G21" s="22"/>
      <c r="H21" s="22"/>
      <c r="I21" s="71"/>
      <c r="J21" s="340"/>
      <c r="K21" s="340"/>
      <c r="L21" s="340"/>
      <c r="M21" s="73"/>
    </row>
    <row r="22" spans="1:13" ht="44" thickBot="1">
      <c r="A22" s="514" t="s">
        <v>16</v>
      </c>
      <c r="B22" s="42">
        <v>1</v>
      </c>
      <c r="C22" s="80">
        <v>1</v>
      </c>
      <c r="D22" s="151">
        <v>1</v>
      </c>
      <c r="E22" s="12" t="s">
        <v>150</v>
      </c>
      <c r="F22" s="12" t="s">
        <v>151</v>
      </c>
      <c r="G22" s="200" t="s">
        <v>401</v>
      </c>
      <c r="H22" s="340" t="s">
        <v>36</v>
      </c>
      <c r="I22" s="73" t="s">
        <v>154</v>
      </c>
      <c r="J22" s="340" t="s">
        <v>246</v>
      </c>
      <c r="K22" s="340" t="s">
        <v>32</v>
      </c>
      <c r="L22" s="340"/>
      <c r="M22" s="73"/>
    </row>
    <row r="23" spans="1:13" ht="18.5" thickBot="1">
      <c r="A23" s="526"/>
      <c r="B23" s="42"/>
      <c r="C23" s="80"/>
      <c r="D23" s="151">
        <v>0</v>
      </c>
      <c r="E23" s="12"/>
      <c r="F23" s="12"/>
      <c r="G23" s="340"/>
      <c r="H23" s="340"/>
      <c r="I23" s="73"/>
      <c r="J23" s="340"/>
      <c r="K23" s="340"/>
      <c r="L23" s="340"/>
      <c r="M23" s="73"/>
    </row>
    <row r="24" spans="1:13" ht="90.5" thickBot="1">
      <c r="A24" s="521" t="s">
        <v>11</v>
      </c>
      <c r="B24" s="42">
        <v>5</v>
      </c>
      <c r="C24" s="80">
        <v>1</v>
      </c>
      <c r="D24" s="151">
        <v>5</v>
      </c>
      <c r="E24" s="12" t="s">
        <v>541</v>
      </c>
      <c r="F24" s="12" t="s">
        <v>98</v>
      </c>
      <c r="G24" s="186" t="s">
        <v>402</v>
      </c>
      <c r="H24" s="340" t="s">
        <v>36</v>
      </c>
      <c r="I24" s="73" t="s">
        <v>154</v>
      </c>
      <c r="J24" s="201" t="s">
        <v>441</v>
      </c>
      <c r="K24" s="340"/>
      <c r="L24" s="340" t="s">
        <v>32</v>
      </c>
      <c r="M24" s="73"/>
    </row>
    <row r="25" spans="1:13" ht="18.5" thickBot="1">
      <c r="A25" s="516"/>
      <c r="B25" s="42"/>
      <c r="C25" s="80"/>
      <c r="D25" s="151">
        <f t="shared" si="0"/>
        <v>0</v>
      </c>
      <c r="E25" s="12"/>
      <c r="F25" s="12"/>
      <c r="G25" s="340"/>
      <c r="H25" s="340"/>
      <c r="I25" s="73"/>
      <c r="J25" s="340"/>
      <c r="K25" s="340"/>
      <c r="L25" s="340"/>
      <c r="M25" s="73"/>
    </row>
    <row r="26" spans="1:13" ht="18.5" thickBot="1">
      <c r="A26" s="516"/>
      <c r="B26" s="42"/>
      <c r="C26" s="80"/>
      <c r="D26" s="6">
        <f t="shared" si="0"/>
        <v>0</v>
      </c>
      <c r="E26" s="43"/>
      <c r="F26" s="44"/>
      <c r="G26" s="45"/>
      <c r="H26" s="45"/>
      <c r="I26" s="129"/>
      <c r="J26" s="45"/>
      <c r="K26" s="45"/>
      <c r="L26" s="45"/>
      <c r="M26" s="129"/>
    </row>
    <row r="27" spans="1:13" ht="47" thickBot="1">
      <c r="A27" s="346" t="s">
        <v>12</v>
      </c>
      <c r="B27" s="42">
        <v>1</v>
      </c>
      <c r="C27" s="80">
        <v>1</v>
      </c>
      <c r="D27" s="6">
        <f t="shared" si="0"/>
        <v>1</v>
      </c>
      <c r="E27" s="47" t="s">
        <v>150</v>
      </c>
      <c r="F27" s="153" t="s">
        <v>157</v>
      </c>
      <c r="G27" s="186" t="s">
        <v>403</v>
      </c>
      <c r="H27" s="49" t="s">
        <v>36</v>
      </c>
      <c r="I27" s="130" t="s">
        <v>154</v>
      </c>
      <c r="J27" s="49" t="s">
        <v>247</v>
      </c>
      <c r="K27" s="49"/>
      <c r="L27" s="49" t="s">
        <v>32</v>
      </c>
      <c r="M27" s="130"/>
    </row>
    <row r="28" spans="1:13" ht="44" thickBot="1">
      <c r="A28" s="514" t="s">
        <v>18</v>
      </c>
      <c r="B28" s="42">
        <v>2</v>
      </c>
      <c r="C28" s="80">
        <v>1</v>
      </c>
      <c r="D28" s="6">
        <f t="shared" si="0"/>
        <v>2</v>
      </c>
      <c r="E28" s="20" t="s">
        <v>148</v>
      </c>
      <c r="F28" s="11" t="s">
        <v>149</v>
      </c>
      <c r="G28" s="186" t="s">
        <v>404</v>
      </c>
      <c r="H28" s="22" t="s">
        <v>36</v>
      </c>
      <c r="I28" s="71" t="s">
        <v>154</v>
      </c>
      <c r="J28" s="22" t="s">
        <v>465</v>
      </c>
      <c r="K28" s="22"/>
      <c r="L28" s="22" t="s">
        <v>32</v>
      </c>
      <c r="M28" s="131"/>
    </row>
    <row r="29" spans="1:13" ht="18.5" thickBot="1">
      <c r="A29" s="516"/>
      <c r="B29" s="42"/>
      <c r="C29" s="80"/>
      <c r="D29" s="6">
        <f t="shared" si="0"/>
        <v>0</v>
      </c>
      <c r="E29" s="23"/>
      <c r="F29" s="12"/>
      <c r="G29" s="340"/>
      <c r="H29" s="340"/>
      <c r="I29" s="73"/>
      <c r="J29" s="340"/>
      <c r="K29" s="340"/>
      <c r="L29" s="340"/>
      <c r="M29" s="75"/>
    </row>
    <row r="30" spans="1:13" ht="18.5" thickBot="1">
      <c r="A30" s="516"/>
      <c r="B30" s="42"/>
      <c r="C30" s="80"/>
      <c r="D30" s="6">
        <f t="shared" si="0"/>
        <v>0</v>
      </c>
      <c r="E30" s="43"/>
      <c r="F30" s="44"/>
      <c r="G30" s="45"/>
      <c r="H30" s="45"/>
      <c r="I30" s="129"/>
      <c r="J30" s="45"/>
      <c r="K30" s="45"/>
      <c r="L30" s="45"/>
      <c r="M30" s="132"/>
    </row>
    <row r="31" spans="1:13" ht="44" thickBot="1">
      <c r="A31" s="514" t="s">
        <v>19</v>
      </c>
      <c r="B31" s="42">
        <v>1</v>
      </c>
      <c r="C31" s="80">
        <v>1</v>
      </c>
      <c r="D31" s="6">
        <f t="shared" si="0"/>
        <v>1</v>
      </c>
      <c r="E31" s="20" t="s">
        <v>150</v>
      </c>
      <c r="F31" s="154" t="s">
        <v>157</v>
      </c>
      <c r="G31" s="186" t="s">
        <v>405</v>
      </c>
      <c r="H31" s="22" t="s">
        <v>36</v>
      </c>
      <c r="I31" s="71" t="s">
        <v>154</v>
      </c>
      <c r="J31" s="22" t="s">
        <v>466</v>
      </c>
      <c r="K31" s="22"/>
      <c r="L31" s="22" t="s">
        <v>32</v>
      </c>
      <c r="M31" s="131"/>
    </row>
    <row r="32" spans="1:13" ht="18.5" thickBot="1">
      <c r="A32" s="516"/>
      <c r="B32" s="42"/>
      <c r="C32" s="80"/>
      <c r="D32" s="6">
        <f t="shared" si="0"/>
        <v>0</v>
      </c>
      <c r="E32" s="23"/>
      <c r="F32" s="12"/>
      <c r="G32" s="340"/>
      <c r="H32" s="340"/>
      <c r="I32" s="73"/>
      <c r="J32" s="340"/>
      <c r="K32" s="340"/>
      <c r="L32" s="340"/>
      <c r="M32" s="75"/>
    </row>
    <row r="33" spans="1:13" ht="18.5" thickBot="1">
      <c r="A33" s="516"/>
      <c r="B33" s="42"/>
      <c r="C33" s="80"/>
      <c r="D33" s="6">
        <f t="shared" si="0"/>
        <v>0</v>
      </c>
      <c r="E33" s="43"/>
      <c r="F33" s="44"/>
      <c r="G33" s="45"/>
      <c r="H33" s="45"/>
      <c r="I33" s="129"/>
      <c r="J33" s="45"/>
      <c r="K33" s="45"/>
      <c r="L33" s="45"/>
      <c r="M33" s="132"/>
    </row>
    <row r="34" spans="1:13" ht="47" thickBot="1">
      <c r="A34" s="514" t="s">
        <v>20</v>
      </c>
      <c r="B34" s="42">
        <v>1</v>
      </c>
      <c r="C34" s="80">
        <v>1</v>
      </c>
      <c r="D34" s="6">
        <f t="shared" si="0"/>
        <v>1</v>
      </c>
      <c r="E34" s="20" t="s">
        <v>150</v>
      </c>
      <c r="F34" s="155" t="s">
        <v>151</v>
      </c>
      <c r="G34" s="186" t="s">
        <v>411</v>
      </c>
      <c r="H34" s="22" t="s">
        <v>36</v>
      </c>
      <c r="I34" s="71" t="s">
        <v>154</v>
      </c>
      <c r="J34" s="22" t="s">
        <v>248</v>
      </c>
      <c r="K34" s="22"/>
      <c r="L34" s="22" t="s">
        <v>32</v>
      </c>
      <c r="M34" s="131"/>
    </row>
    <row r="35" spans="1:13" ht="18.5" thickBot="1">
      <c r="A35" s="516"/>
      <c r="B35" s="42"/>
      <c r="C35" s="80"/>
      <c r="D35" s="6">
        <f t="shared" si="0"/>
        <v>0</v>
      </c>
      <c r="E35" s="23"/>
      <c r="F35" s="12"/>
      <c r="G35" s="340"/>
      <c r="H35" s="340"/>
      <c r="I35" s="73"/>
      <c r="J35" s="340"/>
      <c r="K35" s="340"/>
      <c r="L35" s="340"/>
      <c r="M35" s="75"/>
    </row>
    <row r="36" spans="1:13" ht="18.5" thickBot="1">
      <c r="A36" s="516"/>
      <c r="B36" s="42"/>
      <c r="C36" s="80"/>
      <c r="D36" s="6">
        <f t="shared" si="0"/>
        <v>0</v>
      </c>
      <c r="E36" s="43"/>
      <c r="F36" s="44"/>
      <c r="G36" s="45"/>
      <c r="H36" s="45"/>
      <c r="I36" s="129"/>
      <c r="J36" s="45"/>
      <c r="K36" s="45"/>
      <c r="L36" s="45"/>
      <c r="M36" s="129"/>
    </row>
    <row r="37" spans="1:13" ht="62.5" thickBot="1">
      <c r="A37" s="345" t="s">
        <v>52</v>
      </c>
      <c r="B37" s="42">
        <v>1</v>
      </c>
      <c r="C37" s="80">
        <v>1</v>
      </c>
      <c r="D37" s="6">
        <f t="shared" si="0"/>
        <v>1</v>
      </c>
      <c r="E37" s="20" t="s">
        <v>150</v>
      </c>
      <c r="F37" s="11" t="s">
        <v>151</v>
      </c>
      <c r="G37" s="200" t="s">
        <v>407</v>
      </c>
      <c r="H37" s="22" t="s">
        <v>36</v>
      </c>
      <c r="I37" s="71" t="s">
        <v>154</v>
      </c>
      <c r="J37" s="22" t="s">
        <v>169</v>
      </c>
      <c r="K37" s="22"/>
      <c r="L37" s="22" t="s">
        <v>32</v>
      </c>
      <c r="M37" s="71"/>
    </row>
    <row r="38" spans="1:13" ht="44" thickBot="1">
      <c r="A38" s="521" t="s">
        <v>25</v>
      </c>
      <c r="B38" s="42">
        <v>3</v>
      </c>
      <c r="C38" s="80">
        <v>1</v>
      </c>
      <c r="D38" s="6">
        <f t="shared" si="0"/>
        <v>3</v>
      </c>
      <c r="E38" s="20" t="s">
        <v>96</v>
      </c>
      <c r="F38" s="11" t="s">
        <v>408</v>
      </c>
      <c r="G38" s="186" t="s">
        <v>409</v>
      </c>
      <c r="H38" s="22" t="s">
        <v>36</v>
      </c>
      <c r="I38" s="71" t="s">
        <v>154</v>
      </c>
      <c r="J38" s="22" t="s">
        <v>171</v>
      </c>
      <c r="K38" s="22"/>
      <c r="L38" s="22" t="s">
        <v>32</v>
      </c>
      <c r="M38" s="71"/>
    </row>
    <row r="39" spans="1:13" ht="18.5" thickBot="1">
      <c r="A39" s="521"/>
      <c r="B39" s="42"/>
      <c r="C39" s="80"/>
      <c r="D39" s="6">
        <f t="shared" si="0"/>
        <v>0</v>
      </c>
      <c r="E39" s="43"/>
      <c r="F39" s="44"/>
      <c r="G39" s="45"/>
      <c r="H39" s="45"/>
      <c r="I39" s="129"/>
      <c r="J39" s="45"/>
      <c r="K39" s="45"/>
      <c r="L39" s="45"/>
      <c r="M39" s="129"/>
    </row>
    <row r="40" spans="1:13" ht="18.5" thickBot="1">
      <c r="A40" s="514" t="s">
        <v>83</v>
      </c>
      <c r="B40" s="42">
        <v>1</v>
      </c>
      <c r="C40" s="80">
        <v>1</v>
      </c>
      <c r="D40" s="6">
        <f t="shared" si="0"/>
        <v>1</v>
      </c>
      <c r="E40" s="20" t="s">
        <v>150</v>
      </c>
      <c r="F40" s="11" t="s">
        <v>151</v>
      </c>
      <c r="G40" s="22"/>
      <c r="H40" s="22"/>
      <c r="I40" s="71"/>
      <c r="J40" s="22"/>
      <c r="K40" s="22"/>
      <c r="L40" s="22"/>
      <c r="M40" s="71"/>
    </row>
    <row r="41" spans="1:13" ht="18.5" thickBot="1">
      <c r="A41" s="514"/>
      <c r="B41" s="42"/>
      <c r="C41" s="80"/>
      <c r="D41" s="6">
        <f t="shared" si="0"/>
        <v>0</v>
      </c>
      <c r="E41" s="43"/>
      <c r="F41" s="44"/>
      <c r="G41" s="45"/>
      <c r="H41" s="45"/>
      <c r="I41" s="129"/>
      <c r="J41" s="45"/>
      <c r="K41" s="45"/>
      <c r="L41" s="45"/>
      <c r="M41" s="129"/>
    </row>
    <row r="42" spans="1:13" ht="18" customHeight="1" thickBot="1">
      <c r="A42" s="50"/>
      <c r="B42" s="18"/>
      <c r="C42" s="81"/>
      <c r="D42" s="6"/>
      <c r="E42" s="51"/>
      <c r="F42" s="52"/>
      <c r="G42" s="53"/>
      <c r="H42" s="53"/>
      <c r="I42" s="131"/>
      <c r="J42" s="53"/>
      <c r="K42" s="53"/>
      <c r="L42" s="53"/>
      <c r="M42" s="131"/>
    </row>
    <row r="43" spans="1:13" ht="18.75" customHeight="1" thickBot="1">
      <c r="A43" s="343" t="s">
        <v>74</v>
      </c>
      <c r="B43" s="10">
        <v>5</v>
      </c>
      <c r="C43" s="80">
        <v>1</v>
      </c>
      <c r="D43" s="6">
        <v>5</v>
      </c>
      <c r="E43" s="23"/>
      <c r="F43" s="12"/>
      <c r="G43" s="340"/>
      <c r="H43" s="340"/>
      <c r="I43" s="73"/>
      <c r="J43" s="340"/>
      <c r="K43" s="340"/>
      <c r="L43" s="340"/>
      <c r="M43" s="75"/>
    </row>
    <row r="44" spans="1:13" ht="18.75" customHeight="1" thickBot="1">
      <c r="A44" s="343" t="s">
        <v>136</v>
      </c>
      <c r="B44" s="10"/>
      <c r="C44" s="80"/>
      <c r="D44" s="6"/>
      <c r="E44" s="23"/>
      <c r="F44" s="12"/>
      <c r="G44" s="340"/>
      <c r="H44" s="340"/>
      <c r="I44" s="73"/>
      <c r="J44" s="340"/>
      <c r="K44" s="340"/>
      <c r="L44" s="340"/>
      <c r="M44" s="75"/>
    </row>
    <row r="45" spans="1:13" ht="18.75" customHeight="1" thickBot="1">
      <c r="A45" s="343" t="s">
        <v>137</v>
      </c>
      <c r="B45" s="10"/>
      <c r="C45" s="80"/>
      <c r="D45" s="6"/>
      <c r="E45" s="23"/>
      <c r="F45" s="12"/>
      <c r="G45" s="340"/>
      <c r="H45" s="340"/>
      <c r="I45" s="73"/>
      <c r="J45" s="340"/>
      <c r="K45" s="340"/>
      <c r="L45" s="340"/>
      <c r="M45" s="75"/>
    </row>
    <row r="46" spans="1:13" ht="18" customHeight="1" thickBot="1">
      <c r="A46" s="343" t="s">
        <v>75</v>
      </c>
      <c r="B46" s="10"/>
      <c r="C46" s="80"/>
      <c r="D46" s="6">
        <v>3</v>
      </c>
      <c r="E46" s="23"/>
      <c r="F46" s="12"/>
      <c r="G46" s="340"/>
      <c r="H46" s="340"/>
      <c r="I46" s="73"/>
      <c r="J46" s="340"/>
      <c r="K46" s="340"/>
      <c r="L46" s="340"/>
      <c r="M46" s="75"/>
    </row>
    <row r="47" spans="1:13" ht="18.75" customHeight="1" thickBot="1">
      <c r="A47" s="343"/>
      <c r="B47" s="10"/>
      <c r="C47" s="80"/>
      <c r="D47" s="6"/>
      <c r="E47" s="23"/>
      <c r="F47" s="12"/>
      <c r="G47" s="340"/>
      <c r="H47" s="340"/>
      <c r="I47" s="73"/>
      <c r="J47" s="340"/>
      <c r="K47" s="340"/>
      <c r="L47" s="340"/>
      <c r="M47" s="75"/>
    </row>
    <row r="48" spans="1:13" ht="19.5" hidden="1" customHeight="1" thickBot="1">
      <c r="A48" s="14"/>
      <c r="B48" s="10"/>
      <c r="C48" s="80"/>
      <c r="D48" s="6"/>
      <c r="E48" s="23"/>
      <c r="F48" s="12"/>
      <c r="G48" s="340"/>
      <c r="H48" s="340"/>
      <c r="I48" s="73"/>
      <c r="J48" s="340"/>
      <c r="K48" s="340"/>
      <c r="L48" s="340"/>
      <c r="M48" s="75"/>
    </row>
    <row r="49" spans="1:16" ht="19.5" hidden="1" customHeight="1" thickBot="1">
      <c r="A49" s="14"/>
      <c r="B49" s="10"/>
      <c r="C49" s="80"/>
      <c r="D49" s="6"/>
      <c r="E49" s="23"/>
      <c r="F49" s="12"/>
      <c r="G49" s="340"/>
      <c r="H49" s="340"/>
      <c r="I49" s="73"/>
      <c r="J49" s="340"/>
      <c r="K49" s="340"/>
      <c r="L49" s="340"/>
      <c r="M49" s="75"/>
    </row>
    <row r="50" spans="1:16" ht="19.5" hidden="1" customHeight="1" thickBot="1">
      <c r="A50" s="343"/>
      <c r="B50" s="10"/>
      <c r="C50" s="80"/>
      <c r="D50" s="6"/>
      <c r="E50" s="23"/>
      <c r="F50" s="12"/>
      <c r="G50" s="340"/>
      <c r="H50" s="340"/>
      <c r="I50" s="73"/>
      <c r="J50" s="340"/>
      <c r="K50" s="340"/>
      <c r="L50" s="340"/>
      <c r="M50" s="75"/>
    </row>
    <row r="51" spans="1:16" ht="19.5" hidden="1" customHeight="1" thickBot="1">
      <c r="A51" s="343"/>
      <c r="B51" s="10"/>
      <c r="C51" s="80"/>
      <c r="D51" s="6"/>
      <c r="E51" s="23"/>
      <c r="F51" s="12"/>
      <c r="G51" s="340"/>
      <c r="H51" s="340"/>
      <c r="I51" s="73"/>
      <c r="J51" s="340"/>
      <c r="K51" s="340"/>
      <c r="L51" s="340"/>
      <c r="M51" s="75"/>
    </row>
    <row r="52" spans="1:16" ht="19.5" hidden="1" customHeight="1" thickBot="1">
      <c r="A52" s="342"/>
      <c r="B52" s="10"/>
      <c r="C52" s="80"/>
      <c r="D52" s="6"/>
      <c r="E52" s="23"/>
      <c r="F52" s="12"/>
      <c r="G52" s="340"/>
      <c r="H52" s="340"/>
      <c r="I52" s="73"/>
      <c r="J52" s="340"/>
      <c r="K52" s="340"/>
      <c r="L52" s="340"/>
      <c r="M52" s="75"/>
    </row>
    <row r="53" spans="1:16" ht="32" thickBot="1">
      <c r="A53" s="5" t="s">
        <v>28</v>
      </c>
      <c r="B53" s="83">
        <f>SUM(B10:B52)</f>
        <v>37</v>
      </c>
      <c r="C53" s="85">
        <f>SUM(C10:C52)</f>
        <v>15</v>
      </c>
      <c r="D53" s="83">
        <f>SUM(D10:D52)</f>
        <v>40</v>
      </c>
      <c r="E53" s="32" t="s">
        <v>45</v>
      </c>
      <c r="F53" s="33" t="s">
        <v>46</v>
      </c>
      <c r="M53" s="108"/>
    </row>
    <row r="54" spans="1:16" ht="19" thickBot="1">
      <c r="A54" s="8" t="s">
        <v>37</v>
      </c>
      <c r="B54" s="7">
        <v>34</v>
      </c>
      <c r="C54" s="82"/>
      <c r="D54" s="7"/>
      <c r="E54" s="7">
        <v>6</v>
      </c>
      <c r="F54" s="7">
        <v>40</v>
      </c>
      <c r="M54" s="108"/>
    </row>
    <row r="55" spans="1:16" ht="18.75" customHeight="1" thickBot="1">
      <c r="A55" s="8" t="s">
        <v>38</v>
      </c>
      <c r="B55" s="7">
        <v>37</v>
      </c>
      <c r="C55" s="82"/>
      <c r="D55" s="7"/>
      <c r="E55" s="7">
        <v>3</v>
      </c>
      <c r="F55" s="7">
        <v>40</v>
      </c>
      <c r="M55" s="108"/>
    </row>
    <row r="56" spans="1:16">
      <c r="M56" s="108"/>
    </row>
    <row r="57" spans="1:16" ht="15" thickBot="1">
      <c r="A57" s="475" t="s">
        <v>72</v>
      </c>
      <c r="B57" s="475"/>
      <c r="M57" s="108"/>
    </row>
    <row r="58" spans="1:16" ht="52.5" customHeight="1" thickBot="1">
      <c r="A58" s="517" t="s">
        <v>55</v>
      </c>
      <c r="B58" s="399"/>
      <c r="C58" s="504"/>
      <c r="D58" s="54" t="s">
        <v>56</v>
      </c>
      <c r="E58" s="58" t="s">
        <v>57</v>
      </c>
      <c r="F58" s="544" t="s">
        <v>2</v>
      </c>
      <c r="G58" s="545"/>
      <c r="H58" s="545"/>
      <c r="I58" s="545"/>
      <c r="M58" s="108"/>
    </row>
    <row r="59" spans="1:16" s="15" customFormat="1" ht="39.65" customHeight="1" thickBot="1">
      <c r="A59" s="312" t="s">
        <v>462</v>
      </c>
      <c r="B59" s="313"/>
      <c r="C59" s="313"/>
      <c r="D59" s="56">
        <v>1</v>
      </c>
      <c r="E59" s="206" t="s">
        <v>154</v>
      </c>
      <c r="F59" s="518" t="s">
        <v>463</v>
      </c>
      <c r="G59" s="519"/>
      <c r="H59" s="519"/>
      <c r="I59" s="519"/>
      <c r="J59" s="519"/>
      <c r="K59" s="520"/>
      <c r="L59"/>
      <c r="M59" s="108"/>
      <c r="N59"/>
      <c r="O59"/>
      <c r="P59"/>
    </row>
    <row r="60" spans="1:16" s="15" customFormat="1" ht="16.5" hidden="1" customHeight="1" thickBot="1">
      <c r="A60" s="408" t="s">
        <v>283</v>
      </c>
      <c r="B60" s="465"/>
      <c r="C60" s="466"/>
      <c r="D60" s="56">
        <v>1</v>
      </c>
      <c r="E60" s="206" t="s">
        <v>154</v>
      </c>
      <c r="F60" s="518" t="s">
        <v>284</v>
      </c>
      <c r="G60" s="519"/>
      <c r="H60" s="519"/>
      <c r="I60" s="519"/>
      <c r="J60" s="519"/>
      <c r="K60" s="520"/>
      <c r="L60"/>
      <c r="M60" s="108"/>
      <c r="N60"/>
      <c r="O60"/>
      <c r="P60"/>
    </row>
    <row r="61" spans="1:16" s="15" customFormat="1" ht="16.5" hidden="1" customHeight="1" thickBot="1">
      <c r="A61" s="540" t="s">
        <v>460</v>
      </c>
      <c r="B61" s="541"/>
      <c r="C61" s="542"/>
      <c r="D61" s="56">
        <v>1</v>
      </c>
      <c r="E61" s="206" t="s">
        <v>154</v>
      </c>
      <c r="F61" s="518" t="s">
        <v>461</v>
      </c>
      <c r="G61" s="519"/>
      <c r="H61" s="519"/>
      <c r="I61" s="519"/>
      <c r="J61" s="519"/>
      <c r="K61" s="520"/>
      <c r="L61"/>
      <c r="M61" s="108"/>
      <c r="N61"/>
      <c r="O61"/>
      <c r="P61"/>
    </row>
    <row r="62" spans="1:16" s="15" customFormat="1" ht="16.5" hidden="1" customHeight="1" thickBot="1">
      <c r="A62" s="479" t="s">
        <v>449</v>
      </c>
      <c r="B62" s="479"/>
      <c r="C62" s="479"/>
      <c r="D62" s="314">
        <v>1</v>
      </c>
      <c r="E62" s="206" t="s">
        <v>154</v>
      </c>
      <c r="F62" s="543" t="s">
        <v>450</v>
      </c>
      <c r="G62" s="543"/>
      <c r="H62" s="543"/>
      <c r="I62" s="543"/>
      <c r="J62" s="543"/>
      <c r="K62" s="543"/>
    </row>
    <row r="63" spans="1:16" s="15" customFormat="1" ht="16.5" hidden="1" customHeight="1" thickBot="1">
      <c r="A63" s="537"/>
      <c r="B63" s="538"/>
      <c r="C63" s="539"/>
      <c r="D63" s="56"/>
      <c r="E63" s="60"/>
      <c r="F63" s="360"/>
      <c r="G63" s="507"/>
      <c r="H63" s="507"/>
      <c r="I63" s="507"/>
      <c r="M63" s="109"/>
    </row>
    <row r="64" spans="1:16" s="15" customFormat="1" ht="16.5" hidden="1" customHeight="1" thickBot="1">
      <c r="A64" s="438"/>
      <c r="B64" s="439"/>
      <c r="C64" s="440"/>
      <c r="D64" s="56"/>
      <c r="E64" s="60"/>
      <c r="F64" s="360"/>
      <c r="G64" s="507"/>
      <c r="H64" s="507"/>
      <c r="I64" s="507"/>
      <c r="M64" s="109"/>
    </row>
    <row r="65" spans="1:13" s="15" customFormat="1" ht="16.5" hidden="1" customHeight="1" thickBot="1">
      <c r="A65" s="438"/>
      <c r="B65" s="439"/>
      <c r="C65" s="440"/>
      <c r="D65" s="56"/>
      <c r="E65" s="60"/>
      <c r="F65" s="360"/>
      <c r="G65" s="507"/>
      <c r="H65" s="507"/>
      <c r="I65" s="507"/>
      <c r="M65" s="109"/>
    </row>
    <row r="66" spans="1:13" s="15" customFormat="1" ht="16.5" hidden="1" customHeight="1" thickBot="1">
      <c r="A66" s="438"/>
      <c r="B66" s="439"/>
      <c r="C66" s="440"/>
      <c r="D66" s="56"/>
      <c r="E66" s="60"/>
      <c r="F66" s="360"/>
      <c r="G66" s="507"/>
      <c r="H66" s="507"/>
      <c r="I66" s="507"/>
      <c r="M66" s="109"/>
    </row>
    <row r="67" spans="1:13" s="15" customFormat="1" ht="16.5" hidden="1" customHeight="1" thickBot="1">
      <c r="A67" s="438"/>
      <c r="B67" s="439"/>
      <c r="C67" s="440"/>
      <c r="D67" s="56"/>
      <c r="E67" s="60"/>
      <c r="F67" s="360"/>
      <c r="G67" s="507"/>
      <c r="H67" s="507"/>
      <c r="I67" s="507"/>
      <c r="M67" s="109"/>
    </row>
    <row r="68" spans="1:13" s="15" customFormat="1" ht="16.5" hidden="1" customHeight="1" thickBot="1">
      <c r="A68" s="438"/>
      <c r="B68" s="439"/>
      <c r="C68" s="440"/>
      <c r="D68" s="56"/>
      <c r="E68" s="60"/>
      <c r="F68" s="360"/>
      <c r="G68" s="507"/>
      <c r="H68" s="507"/>
      <c r="I68" s="507"/>
      <c r="M68" s="109"/>
    </row>
    <row r="69" spans="1:13" s="15" customFormat="1" ht="16.5" hidden="1" customHeight="1" thickBot="1">
      <c r="A69" s="438"/>
      <c r="B69" s="439"/>
      <c r="C69" s="440"/>
      <c r="D69" s="56"/>
      <c r="E69" s="60"/>
      <c r="F69" s="360"/>
      <c r="G69" s="507"/>
      <c r="H69" s="507"/>
      <c r="I69" s="507"/>
      <c r="M69" s="109"/>
    </row>
    <row r="70" spans="1:13" s="15" customFormat="1" ht="16.5" hidden="1" customHeight="1" thickBot="1">
      <c r="A70" s="438"/>
      <c r="B70" s="439"/>
      <c r="C70" s="440"/>
      <c r="D70" s="56"/>
      <c r="E70" s="60"/>
      <c r="F70" s="360"/>
      <c r="G70" s="507"/>
      <c r="H70" s="507"/>
      <c r="I70" s="507"/>
      <c r="M70" s="109"/>
    </row>
    <row r="71" spans="1:13" s="15" customFormat="1" ht="16.5" hidden="1" customHeight="1" thickBot="1">
      <c r="A71" s="438"/>
      <c r="B71" s="439"/>
      <c r="C71" s="440"/>
      <c r="D71" s="56"/>
      <c r="E71" s="60"/>
      <c r="F71" s="360"/>
      <c r="G71" s="507"/>
      <c r="H71" s="507"/>
      <c r="I71" s="507"/>
      <c r="M71" s="109"/>
    </row>
    <row r="72" spans="1:13" s="15" customFormat="1" ht="16.5" hidden="1" customHeight="1" thickBot="1">
      <c r="A72" s="438"/>
      <c r="B72" s="439"/>
      <c r="C72" s="440"/>
      <c r="D72" s="56"/>
      <c r="E72" s="60"/>
      <c r="F72" s="360"/>
      <c r="G72" s="507"/>
      <c r="H72" s="507"/>
      <c r="I72" s="507"/>
      <c r="M72" s="109"/>
    </row>
    <row r="73" spans="1:13" s="15" customFormat="1" ht="16.5" hidden="1" customHeight="1" thickBot="1">
      <c r="A73" s="438"/>
      <c r="B73" s="439"/>
      <c r="C73" s="440"/>
      <c r="D73" s="56"/>
      <c r="E73" s="60"/>
      <c r="F73" s="360"/>
      <c r="G73" s="507"/>
      <c r="H73" s="507"/>
      <c r="I73" s="507"/>
      <c r="M73" s="109"/>
    </row>
    <row r="74" spans="1:13" s="15" customFormat="1" ht="16.5" hidden="1" customHeight="1" thickBot="1">
      <c r="A74" s="438"/>
      <c r="B74" s="439"/>
      <c r="C74" s="440"/>
      <c r="D74" s="56"/>
      <c r="E74" s="60"/>
      <c r="F74" s="360"/>
      <c r="G74" s="507"/>
      <c r="H74" s="507"/>
      <c r="I74" s="507"/>
      <c r="M74" s="109"/>
    </row>
    <row r="75" spans="1:13" s="15" customFormat="1" ht="16.5" hidden="1" customHeight="1" thickBot="1">
      <c r="A75" s="438"/>
      <c r="B75" s="439"/>
      <c r="C75" s="440"/>
      <c r="D75" s="56"/>
      <c r="E75" s="60"/>
      <c r="F75" s="360"/>
      <c r="G75" s="507"/>
      <c r="H75" s="507"/>
      <c r="I75" s="507"/>
      <c r="M75" s="109"/>
    </row>
    <row r="76" spans="1:13" s="15" customFormat="1" ht="16.5" hidden="1" customHeight="1" thickBot="1">
      <c r="A76" s="438"/>
      <c r="B76" s="439"/>
      <c r="C76" s="440"/>
      <c r="D76" s="56"/>
      <c r="E76" s="60"/>
      <c r="F76" s="360"/>
      <c r="G76" s="507"/>
      <c r="H76" s="507"/>
      <c r="I76" s="507"/>
      <c r="M76" s="109"/>
    </row>
    <row r="77" spans="1:13" s="15" customFormat="1" ht="16.5" hidden="1" customHeight="1" thickBot="1">
      <c r="A77" s="438"/>
      <c r="B77" s="439"/>
      <c r="C77" s="440"/>
      <c r="D77" s="56"/>
      <c r="E77" s="60"/>
      <c r="F77" s="360"/>
      <c r="G77" s="507"/>
      <c r="H77" s="507"/>
      <c r="I77" s="507"/>
      <c r="M77" s="109"/>
    </row>
    <row r="78" spans="1:13" s="15" customFormat="1" ht="16.5" hidden="1" customHeight="1" thickBot="1">
      <c r="A78" s="438"/>
      <c r="B78" s="439"/>
      <c r="C78" s="440"/>
      <c r="D78" s="56"/>
      <c r="E78" s="60"/>
      <c r="F78" s="360"/>
      <c r="G78" s="507"/>
      <c r="H78" s="507"/>
      <c r="I78" s="507"/>
      <c r="M78" s="109"/>
    </row>
    <row r="79" spans="1:13" s="15" customFormat="1" ht="16.5" hidden="1" customHeight="1" thickBot="1">
      <c r="A79" s="438"/>
      <c r="B79" s="439"/>
      <c r="C79" s="440"/>
      <c r="D79" s="56"/>
      <c r="E79" s="60"/>
      <c r="F79" s="360"/>
      <c r="G79" s="507"/>
      <c r="H79" s="507"/>
      <c r="I79" s="507"/>
      <c r="M79" s="109"/>
    </row>
    <row r="80" spans="1:13" ht="16" thickBot="1">
      <c r="A80" s="408" t="s">
        <v>283</v>
      </c>
      <c r="B80" s="465"/>
      <c r="C80" s="466"/>
      <c r="D80" s="56">
        <v>1</v>
      </c>
      <c r="E80" s="206" t="s">
        <v>154</v>
      </c>
      <c r="F80" s="518" t="s">
        <v>284</v>
      </c>
      <c r="G80" s="519"/>
      <c r="H80" s="519"/>
      <c r="I80" s="519"/>
      <c r="J80" s="519"/>
      <c r="K80" s="520"/>
      <c r="L80" s="15"/>
      <c r="M80" s="109"/>
    </row>
    <row r="81" spans="1:13" s="15" customFormat="1" ht="26.5" customHeight="1" thickBot="1">
      <c r="A81" s="540" t="s">
        <v>285</v>
      </c>
      <c r="B81" s="541"/>
      <c r="C81" s="542"/>
      <c r="D81" s="56">
        <v>1</v>
      </c>
      <c r="E81" s="206" t="s">
        <v>154</v>
      </c>
      <c r="F81" s="518" t="s">
        <v>286</v>
      </c>
      <c r="G81" s="519"/>
      <c r="H81" s="519"/>
      <c r="I81" s="519"/>
      <c r="J81" s="519"/>
      <c r="K81" s="520"/>
    </row>
    <row r="82" spans="1:13" ht="30.5" customHeight="1" thickBot="1">
      <c r="A82" s="438" t="s">
        <v>449</v>
      </c>
      <c r="B82" s="439"/>
      <c r="C82" s="440"/>
      <c r="D82" s="56">
        <v>1</v>
      </c>
      <c r="E82" s="60" t="s">
        <v>154</v>
      </c>
      <c r="F82" s="515" t="s">
        <v>450</v>
      </c>
      <c r="G82" s="515"/>
      <c r="H82" s="515"/>
      <c r="I82" s="515"/>
      <c r="J82" s="515"/>
      <c r="K82" s="515"/>
    </row>
    <row r="83" spans="1:13" ht="16" thickBot="1">
      <c r="A83" s="534" t="s">
        <v>486</v>
      </c>
      <c r="B83" s="535"/>
      <c r="C83" s="536"/>
      <c r="D83" s="56">
        <v>1</v>
      </c>
      <c r="E83" s="60" t="s">
        <v>154</v>
      </c>
      <c r="F83" s="359" t="s">
        <v>487</v>
      </c>
      <c r="G83" s="360"/>
      <c r="H83" s="360"/>
      <c r="I83" s="360"/>
      <c r="J83" s="360"/>
      <c r="K83" s="361"/>
    </row>
    <row r="84" spans="1:13" ht="16" thickBot="1">
      <c r="B84" s="511" t="s">
        <v>28</v>
      </c>
      <c r="C84" s="512"/>
      <c r="D84" s="55">
        <v>5</v>
      </c>
      <c r="M84" s="108"/>
    </row>
    <row r="86" spans="1:13" ht="42.65" customHeight="1"/>
    <row r="87" spans="1:13" ht="25.5" customHeight="1" thickBot="1">
      <c r="A87" s="475" t="s">
        <v>64</v>
      </c>
      <c r="B87" s="475"/>
    </row>
    <row r="88" spans="1:13" ht="70.5" customHeight="1" thickBot="1">
      <c r="A88" s="87" t="s">
        <v>47</v>
      </c>
      <c r="B88" s="88" t="s">
        <v>48</v>
      </c>
      <c r="C88" s="38" t="s">
        <v>49</v>
      </c>
      <c r="D88" s="380" t="s">
        <v>50</v>
      </c>
      <c r="E88" s="553"/>
      <c r="F88" s="553"/>
      <c r="G88" s="546"/>
      <c r="H88" s="380" t="s">
        <v>71</v>
      </c>
      <c r="I88" s="546"/>
    </row>
    <row r="89" spans="1:13" ht="85" customHeight="1" thickBot="1">
      <c r="A89" s="39" t="s">
        <v>526</v>
      </c>
      <c r="B89" s="333" t="s">
        <v>527</v>
      </c>
      <c r="C89" s="204">
        <v>1</v>
      </c>
      <c r="D89" s="469" t="s">
        <v>176</v>
      </c>
      <c r="E89" s="470"/>
      <c r="F89" s="470"/>
      <c r="G89" s="471"/>
      <c r="H89" s="453"/>
      <c r="I89" s="455"/>
    </row>
    <row r="90" spans="1:13" ht="51.75" customHeight="1" thickBot="1">
      <c r="A90" s="39" t="s">
        <v>526</v>
      </c>
      <c r="B90" s="341" t="s">
        <v>278</v>
      </c>
      <c r="C90" s="204">
        <v>1</v>
      </c>
      <c r="D90" s="408" t="s">
        <v>279</v>
      </c>
      <c r="E90" s="465"/>
      <c r="F90" s="465"/>
      <c r="G90" s="466"/>
      <c r="H90" s="453"/>
      <c r="I90" s="455"/>
    </row>
    <row r="91" spans="1:13" ht="49.5" customHeight="1" thickBot="1">
      <c r="A91" s="205" t="s">
        <v>519</v>
      </c>
      <c r="B91" s="341" t="s">
        <v>516</v>
      </c>
      <c r="C91" s="204">
        <v>1</v>
      </c>
      <c r="D91" s="408" t="s">
        <v>282</v>
      </c>
      <c r="E91" s="465"/>
      <c r="F91" s="465"/>
      <c r="G91" s="466"/>
      <c r="H91" s="453"/>
      <c r="I91" s="455"/>
    </row>
    <row r="92" spans="1:13" ht="19" thickBot="1">
      <c r="B92" s="34" t="s">
        <v>28</v>
      </c>
      <c r="C92" s="35">
        <f>SUM(C89:C91)</f>
        <v>3</v>
      </c>
    </row>
    <row r="94" spans="1:13" ht="113.15" customHeight="1" thickBot="1">
      <c r="A94" s="364" t="s">
        <v>413</v>
      </c>
      <c r="B94" s="443"/>
      <c r="C94" s="443"/>
      <c r="D94" s="492"/>
      <c r="E94" s="492"/>
      <c r="F94" s="492"/>
      <c r="G94" s="492"/>
      <c r="I94" s="250" t="s">
        <v>414</v>
      </c>
    </row>
    <row r="95" spans="1:13" ht="78" thickBot="1">
      <c r="A95" s="333" t="s">
        <v>518</v>
      </c>
      <c r="B95" s="261" t="s">
        <v>436</v>
      </c>
      <c r="C95" s="260">
        <v>1</v>
      </c>
      <c r="D95" s="550" t="s">
        <v>325</v>
      </c>
      <c r="E95" s="551"/>
      <c r="F95" s="551"/>
      <c r="G95" s="552"/>
      <c r="H95" s="240" t="s">
        <v>301</v>
      </c>
      <c r="I95" s="259" t="s">
        <v>438</v>
      </c>
    </row>
    <row r="96" spans="1:13" ht="47" thickBot="1">
      <c r="A96" s="251" t="s">
        <v>524</v>
      </c>
      <c r="B96" s="262" t="s">
        <v>531</v>
      </c>
      <c r="C96" s="271">
        <v>1</v>
      </c>
      <c r="D96" s="500" t="s">
        <v>437</v>
      </c>
      <c r="E96" s="500"/>
      <c r="F96" s="500"/>
      <c r="G96" s="500"/>
      <c r="H96" s="257">
        <v>50</v>
      </c>
      <c r="I96" s="258" t="s">
        <v>438</v>
      </c>
    </row>
    <row r="97" spans="1:9" ht="70.5" thickBot="1">
      <c r="A97" s="263" t="s">
        <v>521</v>
      </c>
      <c r="B97" s="341" t="s">
        <v>281</v>
      </c>
      <c r="C97" s="272">
        <v>1</v>
      </c>
      <c r="D97" s="547" t="s">
        <v>448</v>
      </c>
      <c r="E97" s="548"/>
      <c r="F97" s="548"/>
      <c r="G97" s="549"/>
      <c r="H97" s="257">
        <v>50</v>
      </c>
      <c r="I97" s="258" t="s">
        <v>438</v>
      </c>
    </row>
    <row r="98" spans="1:9" ht="19" thickBot="1">
      <c r="B98" s="264" t="s">
        <v>28</v>
      </c>
      <c r="C98" s="265">
        <f>SUM(C95:C97)</f>
        <v>3</v>
      </c>
    </row>
  </sheetData>
  <mergeCells count="93">
    <mergeCell ref="D96:G96"/>
    <mergeCell ref="D97:G97"/>
    <mergeCell ref="A82:C82"/>
    <mergeCell ref="F82:K82"/>
    <mergeCell ref="D90:G90"/>
    <mergeCell ref="H90:I90"/>
    <mergeCell ref="D91:G91"/>
    <mergeCell ref="H91:I91"/>
    <mergeCell ref="A94:G94"/>
    <mergeCell ref="D95:G95"/>
    <mergeCell ref="B84:C84"/>
    <mergeCell ref="A87:B87"/>
    <mergeCell ref="D88:G88"/>
    <mergeCell ref="H88:I88"/>
    <mergeCell ref="D89:G89"/>
    <mergeCell ref="H89:I89"/>
    <mergeCell ref="A80:C80"/>
    <mergeCell ref="F80:K80"/>
    <mergeCell ref="A81:C81"/>
    <mergeCell ref="F81:K81"/>
    <mergeCell ref="A83:C83"/>
    <mergeCell ref="F83:K83"/>
    <mergeCell ref="A77:C77"/>
    <mergeCell ref="F77:I77"/>
    <mergeCell ref="A78:C78"/>
    <mergeCell ref="F78:I78"/>
    <mergeCell ref="A79:C79"/>
    <mergeCell ref="F79:I79"/>
    <mergeCell ref="A74:C74"/>
    <mergeCell ref="F74:I74"/>
    <mergeCell ref="A75:C75"/>
    <mergeCell ref="F75:I75"/>
    <mergeCell ref="A76:C76"/>
    <mergeCell ref="F76:I76"/>
    <mergeCell ref="A71:C71"/>
    <mergeCell ref="F71:I71"/>
    <mergeCell ref="A72:C72"/>
    <mergeCell ref="F72:I72"/>
    <mergeCell ref="A73:C73"/>
    <mergeCell ref="F73:I73"/>
    <mergeCell ref="A68:C68"/>
    <mergeCell ref="F68:I68"/>
    <mergeCell ref="A69:C69"/>
    <mergeCell ref="F69:I69"/>
    <mergeCell ref="A70:C70"/>
    <mergeCell ref="F70:I70"/>
    <mergeCell ref="A65:C65"/>
    <mergeCell ref="F65:I65"/>
    <mergeCell ref="A66:C66"/>
    <mergeCell ref="F66:I66"/>
    <mergeCell ref="A67:C67"/>
    <mergeCell ref="F67:I67"/>
    <mergeCell ref="A62:C62"/>
    <mergeCell ref="F62:K62"/>
    <mergeCell ref="A63:C63"/>
    <mergeCell ref="F63:I63"/>
    <mergeCell ref="A64:C64"/>
    <mergeCell ref="F64:I64"/>
    <mergeCell ref="A58:C58"/>
    <mergeCell ref="F58:I58"/>
    <mergeCell ref="F59:K59"/>
    <mergeCell ref="A60:C60"/>
    <mergeCell ref="F60:K60"/>
    <mergeCell ref="A61:C61"/>
    <mergeCell ref="F61:K61"/>
    <mergeCell ref="A28:A30"/>
    <mergeCell ref="A31:A33"/>
    <mergeCell ref="A34:A36"/>
    <mergeCell ref="A38:A39"/>
    <mergeCell ref="A40:A41"/>
    <mergeCell ref="A57:B57"/>
    <mergeCell ref="A11:A12"/>
    <mergeCell ref="A15:A16"/>
    <mergeCell ref="A17:A19"/>
    <mergeCell ref="A20:A21"/>
    <mergeCell ref="A22:A23"/>
    <mergeCell ref="A24:A26"/>
    <mergeCell ref="E8:F8"/>
    <mergeCell ref="G8:G9"/>
    <mergeCell ref="H8:H9"/>
    <mergeCell ref="I8:I9"/>
    <mergeCell ref="J8:J9"/>
    <mergeCell ref="K8:M8"/>
    <mergeCell ref="C2:J2"/>
    <mergeCell ref="E5:G5"/>
    <mergeCell ref="H5:M5"/>
    <mergeCell ref="A7:A9"/>
    <mergeCell ref="B7:C7"/>
    <mergeCell ref="D7:D9"/>
    <mergeCell ref="E7:I7"/>
    <mergeCell ref="J7:M7"/>
    <mergeCell ref="B8:B9"/>
    <mergeCell ref="C8:C9"/>
  </mergeCells>
  <hyperlinks>
    <hyperlink ref="G10" r:id="rId1"/>
    <hyperlink ref="G15" r:id="rId2"/>
    <hyperlink ref="G17" r:id="rId3"/>
    <hyperlink ref="G20" r:id="rId4"/>
    <hyperlink ref="G22" r:id="rId5"/>
    <hyperlink ref="G24" r:id="rId6"/>
    <hyperlink ref="G27" r:id="rId7"/>
    <hyperlink ref="G28" r:id="rId8"/>
    <hyperlink ref="G31" r:id="rId9"/>
    <hyperlink ref="G34" r:id="rId10"/>
    <hyperlink ref="G37" r:id="rId11"/>
    <hyperlink ref="G38" r:id="rId12"/>
  </hyperlinks>
  <pageMargins left="0.70866141732283472" right="0.70866141732283472" top="0.74803149606299213" bottom="0.74803149606299213" header="0.31496062992125984" footer="0.31496062992125984"/>
  <pageSetup paperSize="9" scale="45" orientation="landscape" r:id="rId1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98"/>
  <sheetViews>
    <sheetView topLeftCell="A53" zoomScale="70" zoomScaleNormal="70" workbookViewId="0">
      <selection activeCell="A59" sqref="A59:XFD59"/>
    </sheetView>
  </sheetViews>
  <sheetFormatPr defaultColWidth="8.81640625" defaultRowHeight="14.5"/>
  <cols>
    <col min="1" max="1" width="36.81640625" customWidth="1"/>
    <col min="2" max="2" width="9.1796875" customWidth="1"/>
    <col min="3" max="3" width="9" customWidth="1"/>
    <col min="4" max="4" width="15.81640625" customWidth="1"/>
    <col min="7" max="7" width="37.81640625" customWidth="1"/>
    <col min="8" max="8" width="20.1796875" customWidth="1"/>
    <col min="9" max="9" width="18" customWidth="1"/>
    <col min="10" max="10" width="38.26953125" customWidth="1"/>
    <col min="11" max="11" width="13.7265625" customWidth="1"/>
    <col min="12" max="12" width="19.81640625" customWidth="1"/>
    <col min="13" max="13" width="13.7265625" customWidth="1"/>
  </cols>
  <sheetData>
    <row r="1" spans="1:13" ht="8.25" customHeight="1">
      <c r="B1" s="1"/>
    </row>
    <row r="2" spans="1:13" ht="20">
      <c r="A2" s="9"/>
      <c r="C2" s="377" t="s">
        <v>261</v>
      </c>
      <c r="D2" s="377"/>
      <c r="E2" s="377"/>
      <c r="F2" s="377"/>
      <c r="G2" s="377"/>
      <c r="H2" s="377"/>
      <c r="I2" s="377"/>
      <c r="J2" s="377"/>
      <c r="K2" s="338"/>
      <c r="L2" s="338"/>
    </row>
    <row r="3" spans="1:13">
      <c r="G3" s="337" t="s">
        <v>39</v>
      </c>
      <c r="H3" s="101">
        <v>6</v>
      </c>
      <c r="I3" s="102"/>
      <c r="J3" s="150"/>
      <c r="K3" s="150"/>
      <c r="L3" s="150"/>
      <c r="M3" s="150"/>
    </row>
    <row r="4" spans="1:13">
      <c r="G4" s="337" t="s">
        <v>40</v>
      </c>
      <c r="H4" s="101">
        <v>34</v>
      </c>
      <c r="I4" s="102"/>
      <c r="J4" s="150"/>
      <c r="K4" s="150"/>
      <c r="L4" s="150"/>
      <c r="M4" s="150"/>
    </row>
    <row r="5" spans="1:13" ht="15" customHeight="1">
      <c r="E5" s="400" t="s">
        <v>66</v>
      </c>
      <c r="F5" s="400"/>
      <c r="G5" s="400"/>
      <c r="H5" s="522" t="s">
        <v>542</v>
      </c>
      <c r="I5" s="523"/>
      <c r="J5" s="523"/>
      <c r="K5" s="523"/>
      <c r="L5" s="523"/>
      <c r="M5" s="523"/>
    </row>
    <row r="6" spans="1:13" ht="15" thickBot="1">
      <c r="G6" s="337" t="s">
        <v>84</v>
      </c>
      <c r="H6" s="150" t="s">
        <v>134</v>
      </c>
      <c r="I6" s="150"/>
      <c r="J6" s="150"/>
      <c r="K6" s="150"/>
      <c r="L6" s="150"/>
      <c r="M6" s="150"/>
    </row>
    <row r="7" spans="1:13" ht="73.5" customHeight="1" thickBot="1">
      <c r="A7" s="527" t="s">
        <v>30</v>
      </c>
      <c r="B7" s="529" t="s">
        <v>131</v>
      </c>
      <c r="C7" s="530"/>
      <c r="D7" s="395" t="s">
        <v>135</v>
      </c>
      <c r="E7" s="398" t="s">
        <v>2</v>
      </c>
      <c r="F7" s="399"/>
      <c r="G7" s="399"/>
      <c r="H7" s="399"/>
      <c r="I7" s="399"/>
      <c r="J7" s="372" t="s">
        <v>3</v>
      </c>
      <c r="K7" s="372"/>
      <c r="L7" s="372"/>
      <c r="M7" s="372"/>
    </row>
    <row r="8" spans="1:13" ht="81" customHeight="1" thickBot="1">
      <c r="A8" s="527"/>
      <c r="B8" s="525" t="s">
        <v>69</v>
      </c>
      <c r="C8" s="525" t="s">
        <v>76</v>
      </c>
      <c r="D8" s="396"/>
      <c r="E8" s="403" t="s">
        <v>129</v>
      </c>
      <c r="F8" s="404"/>
      <c r="G8" s="429" t="s">
        <v>130</v>
      </c>
      <c r="H8" s="431" t="s">
        <v>109</v>
      </c>
      <c r="I8" s="431" t="s">
        <v>95</v>
      </c>
      <c r="J8" s="356" t="s">
        <v>35</v>
      </c>
      <c r="K8" s="373" t="s">
        <v>138</v>
      </c>
      <c r="L8" s="374"/>
      <c r="M8" s="375"/>
    </row>
    <row r="9" spans="1:13" ht="47.25" customHeight="1" thickBot="1">
      <c r="A9" s="528"/>
      <c r="B9" s="525"/>
      <c r="C9" s="525"/>
      <c r="D9" s="397"/>
      <c r="E9" s="69" t="s">
        <v>5</v>
      </c>
      <c r="F9" s="68" t="s">
        <v>6</v>
      </c>
      <c r="G9" s="430"/>
      <c r="H9" s="432"/>
      <c r="I9" s="524"/>
      <c r="J9" s="356"/>
      <c r="K9" s="339" t="s">
        <v>139</v>
      </c>
      <c r="L9" s="339" t="s">
        <v>140</v>
      </c>
      <c r="M9" s="339" t="s">
        <v>141</v>
      </c>
    </row>
    <row r="10" spans="1:13" ht="68.25" customHeight="1" thickBot="1">
      <c r="A10" s="345" t="s">
        <v>7</v>
      </c>
      <c r="B10" s="42">
        <v>2</v>
      </c>
      <c r="C10" s="80">
        <v>1</v>
      </c>
      <c r="D10" s="6">
        <f>B10*C10</f>
        <v>2</v>
      </c>
      <c r="E10" s="20" t="s">
        <v>148</v>
      </c>
      <c r="F10" s="11" t="s">
        <v>149</v>
      </c>
      <c r="G10" s="200" t="s">
        <v>396</v>
      </c>
      <c r="H10" s="22" t="s">
        <v>36</v>
      </c>
      <c r="I10" s="71" t="s">
        <v>154</v>
      </c>
      <c r="J10" s="180" t="s">
        <v>271</v>
      </c>
      <c r="K10" s="22"/>
      <c r="L10" s="22" t="s">
        <v>32</v>
      </c>
      <c r="M10" s="71"/>
    </row>
    <row r="11" spans="1:13" ht="87" customHeight="1" thickBot="1">
      <c r="A11" s="521" t="s">
        <v>8</v>
      </c>
      <c r="B11" s="42">
        <v>3</v>
      </c>
      <c r="C11" s="80">
        <v>1</v>
      </c>
      <c r="D11" s="6">
        <f t="shared" ref="D11" si="0">B11*C11</f>
        <v>3</v>
      </c>
      <c r="E11" s="20" t="s">
        <v>96</v>
      </c>
      <c r="F11" s="11" t="s">
        <v>113</v>
      </c>
      <c r="G11" s="200" t="s">
        <v>397</v>
      </c>
      <c r="H11" s="22" t="s">
        <v>36</v>
      </c>
      <c r="I11" s="71" t="s">
        <v>154</v>
      </c>
      <c r="J11" s="22" t="s">
        <v>162</v>
      </c>
      <c r="K11" s="22"/>
      <c r="L11" s="22" t="s">
        <v>32</v>
      </c>
      <c r="M11" s="71"/>
    </row>
    <row r="12" spans="1:13" ht="18.5" thickBot="1">
      <c r="A12" s="516"/>
      <c r="B12" s="42"/>
      <c r="C12" s="80"/>
      <c r="D12" s="6">
        <f t="shared" ref="D11:D41" si="1">B12*C12</f>
        <v>0</v>
      </c>
      <c r="E12" s="23"/>
      <c r="F12" s="12"/>
      <c r="G12" s="340"/>
      <c r="H12" s="340"/>
      <c r="I12" s="73"/>
      <c r="J12" s="340"/>
      <c r="K12" s="340"/>
      <c r="L12" s="340"/>
      <c r="M12" s="73"/>
    </row>
    <row r="13" spans="1:13" ht="30.75" customHeight="1" thickBot="1">
      <c r="A13" s="345" t="s">
        <v>133</v>
      </c>
      <c r="B13" s="42"/>
      <c r="C13" s="80"/>
      <c r="D13" s="151">
        <v>0</v>
      </c>
      <c r="E13" s="12"/>
      <c r="F13" s="12"/>
      <c r="G13" s="340"/>
      <c r="H13" s="340"/>
      <c r="I13" s="73"/>
      <c r="J13" s="340"/>
      <c r="K13" s="340"/>
      <c r="L13" s="340"/>
      <c r="M13" s="73"/>
    </row>
    <row r="14" spans="1:13" ht="18.5" thickBot="1">
      <c r="A14" s="345" t="s">
        <v>132</v>
      </c>
      <c r="B14" s="42"/>
      <c r="C14" s="80"/>
      <c r="D14" s="151">
        <v>0</v>
      </c>
      <c r="E14" s="12"/>
      <c r="F14" s="12"/>
      <c r="G14" s="340"/>
      <c r="H14" s="340"/>
      <c r="I14" s="73"/>
      <c r="J14" s="340"/>
      <c r="K14" s="340"/>
      <c r="L14" s="340"/>
      <c r="M14" s="73"/>
    </row>
    <row r="15" spans="1:13" ht="67.5" customHeight="1" thickBot="1">
      <c r="A15" s="521" t="s">
        <v>9</v>
      </c>
      <c r="B15" s="42">
        <v>3</v>
      </c>
      <c r="C15" s="80">
        <v>1</v>
      </c>
      <c r="D15" s="151">
        <f t="shared" si="1"/>
        <v>3</v>
      </c>
      <c r="E15" s="12" t="s">
        <v>96</v>
      </c>
      <c r="F15" s="152" t="s">
        <v>160</v>
      </c>
      <c r="G15" s="186" t="s">
        <v>398</v>
      </c>
      <c r="H15" s="340" t="s">
        <v>36</v>
      </c>
      <c r="I15" s="73" t="s">
        <v>154</v>
      </c>
      <c r="J15" s="180" t="s">
        <v>274</v>
      </c>
      <c r="K15" s="340"/>
      <c r="L15" s="340" t="s">
        <v>32</v>
      </c>
      <c r="M15" s="73"/>
    </row>
    <row r="16" spans="1:13" ht="19.5" customHeight="1" thickBot="1">
      <c r="A16" s="516"/>
      <c r="B16" s="42"/>
      <c r="C16" s="80"/>
      <c r="D16" s="6">
        <f t="shared" si="1"/>
        <v>0</v>
      </c>
      <c r="E16" s="23"/>
      <c r="F16" s="12"/>
      <c r="G16" s="340"/>
      <c r="H16" s="340"/>
      <c r="I16" s="73"/>
      <c r="J16" s="340"/>
      <c r="K16" s="340"/>
      <c r="L16" s="340"/>
      <c r="M16" s="73"/>
    </row>
    <row r="17" spans="1:13" ht="73.5" customHeight="1" thickBot="1">
      <c r="A17" s="521" t="s">
        <v>14</v>
      </c>
      <c r="B17" s="42">
        <v>4</v>
      </c>
      <c r="C17" s="80">
        <v>1</v>
      </c>
      <c r="D17" s="6">
        <f t="shared" si="1"/>
        <v>4</v>
      </c>
      <c r="E17" s="20" t="s">
        <v>155</v>
      </c>
      <c r="F17" s="11" t="s">
        <v>156</v>
      </c>
      <c r="G17" s="200" t="s">
        <v>543</v>
      </c>
      <c r="H17" s="22" t="s">
        <v>152</v>
      </c>
      <c r="I17" s="71" t="s">
        <v>154</v>
      </c>
      <c r="J17" s="22" t="s">
        <v>165</v>
      </c>
      <c r="K17" s="22"/>
      <c r="L17" s="22" t="s">
        <v>32</v>
      </c>
      <c r="M17" s="71"/>
    </row>
    <row r="18" spans="1:13" ht="18.5" thickBot="1">
      <c r="A18" s="516"/>
      <c r="B18" s="42"/>
      <c r="C18" s="80"/>
      <c r="D18" s="6">
        <f t="shared" si="1"/>
        <v>0</v>
      </c>
      <c r="E18" s="23"/>
      <c r="F18" s="12"/>
      <c r="G18" s="340"/>
      <c r="H18" s="340"/>
      <c r="I18" s="73"/>
      <c r="J18" s="340"/>
      <c r="K18" s="340"/>
      <c r="L18" s="340"/>
      <c r="M18" s="73"/>
    </row>
    <row r="19" spans="1:13" ht="18.5" thickBot="1">
      <c r="A19" s="516"/>
      <c r="B19" s="42"/>
      <c r="C19" s="80"/>
      <c r="D19" s="6">
        <f t="shared" si="1"/>
        <v>0</v>
      </c>
      <c r="E19" s="43"/>
      <c r="F19" s="44"/>
      <c r="G19" s="45"/>
      <c r="H19" s="45"/>
      <c r="I19" s="129"/>
      <c r="J19" s="45"/>
      <c r="K19" s="45"/>
      <c r="L19" s="45"/>
      <c r="M19" s="129"/>
    </row>
    <row r="20" spans="1:13" ht="114.65" customHeight="1" thickBot="1">
      <c r="A20" s="514" t="s">
        <v>15</v>
      </c>
      <c r="B20" s="42">
        <v>4</v>
      </c>
      <c r="C20" s="80">
        <v>1</v>
      </c>
      <c r="D20" s="6">
        <f t="shared" si="1"/>
        <v>4</v>
      </c>
      <c r="E20" s="20" t="s">
        <v>155</v>
      </c>
      <c r="F20" s="11" t="s">
        <v>156</v>
      </c>
      <c r="G20" s="186" t="s">
        <v>400</v>
      </c>
      <c r="H20" s="22" t="s">
        <v>152</v>
      </c>
      <c r="I20" s="71" t="s">
        <v>154</v>
      </c>
      <c r="J20" s="22" t="s">
        <v>464</v>
      </c>
      <c r="K20" s="22"/>
      <c r="L20" s="22" t="s">
        <v>32</v>
      </c>
      <c r="M20" s="71"/>
    </row>
    <row r="21" spans="1:13" ht="18.5" thickBot="1">
      <c r="A21" s="526"/>
      <c r="B21" s="42"/>
      <c r="C21" s="80"/>
      <c r="D21" s="6">
        <f t="shared" si="1"/>
        <v>0</v>
      </c>
      <c r="E21" s="20"/>
      <c r="F21" s="11"/>
      <c r="G21" s="22"/>
      <c r="H21" s="22"/>
      <c r="I21" s="71"/>
      <c r="J21" s="340"/>
      <c r="K21" s="340"/>
      <c r="L21" s="340"/>
      <c r="M21" s="73"/>
    </row>
    <row r="22" spans="1:13" ht="44" thickBot="1">
      <c r="A22" s="514" t="s">
        <v>16</v>
      </c>
      <c r="B22" s="42">
        <v>1</v>
      </c>
      <c r="C22" s="80">
        <v>1</v>
      </c>
      <c r="D22" s="151">
        <v>1</v>
      </c>
      <c r="E22" s="12" t="s">
        <v>150</v>
      </c>
      <c r="F22" s="12" t="s">
        <v>151</v>
      </c>
      <c r="G22" s="200" t="s">
        <v>401</v>
      </c>
      <c r="H22" s="340" t="s">
        <v>36</v>
      </c>
      <c r="I22" s="73" t="s">
        <v>154</v>
      </c>
      <c r="J22" s="340" t="s">
        <v>246</v>
      </c>
      <c r="K22" s="340" t="s">
        <v>32</v>
      </c>
      <c r="L22" s="340"/>
      <c r="M22" s="73"/>
    </row>
    <row r="23" spans="1:13" ht="18.5" thickBot="1">
      <c r="A23" s="526"/>
      <c r="B23" s="42"/>
      <c r="C23" s="80"/>
      <c r="D23" s="151">
        <v>0</v>
      </c>
      <c r="E23" s="12"/>
      <c r="F23" s="12"/>
      <c r="G23" s="340"/>
      <c r="H23" s="340"/>
      <c r="I23" s="73"/>
      <c r="J23" s="340"/>
      <c r="K23" s="340"/>
      <c r="L23" s="340"/>
      <c r="M23" s="73"/>
    </row>
    <row r="24" spans="1:13" ht="90.5" thickBot="1">
      <c r="A24" s="521" t="s">
        <v>11</v>
      </c>
      <c r="B24" s="42">
        <v>5</v>
      </c>
      <c r="C24" s="80">
        <v>1</v>
      </c>
      <c r="D24" s="151">
        <v>5</v>
      </c>
      <c r="E24" s="12" t="s">
        <v>541</v>
      </c>
      <c r="F24" s="12" t="s">
        <v>98</v>
      </c>
      <c r="G24" s="186" t="s">
        <v>402</v>
      </c>
      <c r="H24" s="340" t="s">
        <v>36</v>
      </c>
      <c r="I24" s="73" t="s">
        <v>154</v>
      </c>
      <c r="J24" s="201" t="s">
        <v>441</v>
      </c>
      <c r="K24" s="340"/>
      <c r="L24" s="340" t="s">
        <v>32</v>
      </c>
      <c r="M24" s="73"/>
    </row>
    <row r="25" spans="1:13" ht="18.5" thickBot="1">
      <c r="A25" s="516"/>
      <c r="B25" s="42"/>
      <c r="C25" s="80"/>
      <c r="D25" s="151">
        <f t="shared" si="1"/>
        <v>0</v>
      </c>
      <c r="E25" s="12"/>
      <c r="F25" s="12"/>
      <c r="G25" s="340"/>
      <c r="H25" s="340"/>
      <c r="I25" s="73"/>
      <c r="J25" s="340"/>
      <c r="K25" s="340"/>
      <c r="L25" s="340"/>
      <c r="M25" s="73"/>
    </row>
    <row r="26" spans="1:13" ht="18.5" thickBot="1">
      <c r="A26" s="516"/>
      <c r="B26" s="42"/>
      <c r="C26" s="80"/>
      <c r="D26" s="6">
        <f t="shared" si="1"/>
        <v>0</v>
      </c>
      <c r="E26" s="43"/>
      <c r="F26" s="44"/>
      <c r="G26" s="45"/>
      <c r="H26" s="45"/>
      <c r="I26" s="129"/>
      <c r="J26" s="45"/>
      <c r="K26" s="45"/>
      <c r="L26" s="45"/>
      <c r="M26" s="129"/>
    </row>
    <row r="27" spans="1:13" ht="47" thickBot="1">
      <c r="A27" s="346" t="s">
        <v>12</v>
      </c>
      <c r="B27" s="42">
        <v>1</v>
      </c>
      <c r="C27" s="80">
        <v>1</v>
      </c>
      <c r="D27" s="6">
        <f t="shared" si="1"/>
        <v>1</v>
      </c>
      <c r="E27" s="47" t="s">
        <v>150</v>
      </c>
      <c r="F27" s="153" t="s">
        <v>157</v>
      </c>
      <c r="G27" s="186" t="s">
        <v>403</v>
      </c>
      <c r="H27" s="49" t="s">
        <v>36</v>
      </c>
      <c r="I27" s="130" t="s">
        <v>154</v>
      </c>
      <c r="J27" s="49" t="s">
        <v>247</v>
      </c>
      <c r="K27" s="49"/>
      <c r="L27" s="49" t="s">
        <v>32</v>
      </c>
      <c r="M27" s="130"/>
    </row>
    <row r="28" spans="1:13" ht="44" thickBot="1">
      <c r="A28" s="514" t="s">
        <v>18</v>
      </c>
      <c r="B28" s="42">
        <v>2</v>
      </c>
      <c r="C28" s="80">
        <v>1</v>
      </c>
      <c r="D28" s="6">
        <f t="shared" si="1"/>
        <v>2</v>
      </c>
      <c r="E28" s="20" t="s">
        <v>148</v>
      </c>
      <c r="F28" s="11" t="s">
        <v>149</v>
      </c>
      <c r="G28" s="186" t="s">
        <v>404</v>
      </c>
      <c r="H28" s="22" t="s">
        <v>36</v>
      </c>
      <c r="I28" s="71" t="s">
        <v>154</v>
      </c>
      <c r="J28" s="22" t="s">
        <v>465</v>
      </c>
      <c r="K28" s="22"/>
      <c r="L28" s="22" t="s">
        <v>32</v>
      </c>
      <c r="M28" s="131"/>
    </row>
    <row r="29" spans="1:13" ht="18.5" thickBot="1">
      <c r="A29" s="516"/>
      <c r="B29" s="42"/>
      <c r="C29" s="80"/>
      <c r="D29" s="6">
        <f t="shared" si="1"/>
        <v>0</v>
      </c>
      <c r="E29" s="23"/>
      <c r="F29" s="12"/>
      <c r="G29" s="340"/>
      <c r="H29" s="340"/>
      <c r="I29" s="73"/>
      <c r="J29" s="340"/>
      <c r="K29" s="340"/>
      <c r="L29" s="340"/>
      <c r="M29" s="75"/>
    </row>
    <row r="30" spans="1:13" ht="18.5" thickBot="1">
      <c r="A30" s="516"/>
      <c r="B30" s="42"/>
      <c r="C30" s="80"/>
      <c r="D30" s="6">
        <f t="shared" si="1"/>
        <v>0</v>
      </c>
      <c r="E30" s="43"/>
      <c r="F30" s="44"/>
      <c r="G30" s="45"/>
      <c r="H30" s="45"/>
      <c r="I30" s="129"/>
      <c r="J30" s="45"/>
      <c r="K30" s="45"/>
      <c r="L30" s="45"/>
      <c r="M30" s="132"/>
    </row>
    <row r="31" spans="1:13" ht="44" thickBot="1">
      <c r="A31" s="514" t="s">
        <v>19</v>
      </c>
      <c r="B31" s="42">
        <v>1</v>
      </c>
      <c r="C31" s="80">
        <v>1</v>
      </c>
      <c r="D31" s="6">
        <f t="shared" si="1"/>
        <v>1</v>
      </c>
      <c r="E31" s="20" t="s">
        <v>150</v>
      </c>
      <c r="F31" s="154" t="s">
        <v>157</v>
      </c>
      <c r="G31" s="186" t="s">
        <v>405</v>
      </c>
      <c r="H31" s="22" t="s">
        <v>36</v>
      </c>
      <c r="I31" s="71" t="s">
        <v>154</v>
      </c>
      <c r="J31" s="22" t="s">
        <v>466</v>
      </c>
      <c r="K31" s="22"/>
      <c r="L31" s="22" t="s">
        <v>32</v>
      </c>
      <c r="M31" s="131"/>
    </row>
    <row r="32" spans="1:13" ht="18.5" thickBot="1">
      <c r="A32" s="516"/>
      <c r="B32" s="42"/>
      <c r="C32" s="80"/>
      <c r="D32" s="6">
        <f t="shared" si="1"/>
        <v>0</v>
      </c>
      <c r="E32" s="23"/>
      <c r="F32" s="12"/>
      <c r="G32" s="340"/>
      <c r="H32" s="340"/>
      <c r="I32" s="73"/>
      <c r="J32" s="340"/>
      <c r="K32" s="340"/>
      <c r="L32" s="340"/>
      <c r="M32" s="75"/>
    </row>
    <row r="33" spans="1:13" ht="18.5" thickBot="1">
      <c r="A33" s="516"/>
      <c r="B33" s="42"/>
      <c r="C33" s="80"/>
      <c r="D33" s="6">
        <f t="shared" si="1"/>
        <v>0</v>
      </c>
      <c r="E33" s="43"/>
      <c r="F33" s="44"/>
      <c r="G33" s="45"/>
      <c r="H33" s="45"/>
      <c r="I33" s="129"/>
      <c r="J33" s="45"/>
      <c r="K33" s="45"/>
      <c r="L33" s="45"/>
      <c r="M33" s="132"/>
    </row>
    <row r="34" spans="1:13" ht="47" thickBot="1">
      <c r="A34" s="514" t="s">
        <v>20</v>
      </c>
      <c r="B34" s="42">
        <v>1</v>
      </c>
      <c r="C34" s="80">
        <v>1</v>
      </c>
      <c r="D34" s="6">
        <f t="shared" si="1"/>
        <v>1</v>
      </c>
      <c r="E34" s="20" t="s">
        <v>150</v>
      </c>
      <c r="F34" s="155" t="s">
        <v>151</v>
      </c>
      <c r="G34" s="186" t="s">
        <v>411</v>
      </c>
      <c r="H34" s="22" t="s">
        <v>36</v>
      </c>
      <c r="I34" s="71" t="s">
        <v>154</v>
      </c>
      <c r="J34" s="22" t="s">
        <v>248</v>
      </c>
      <c r="K34" s="22"/>
      <c r="L34" s="22" t="s">
        <v>32</v>
      </c>
      <c r="M34" s="131"/>
    </row>
    <row r="35" spans="1:13" ht="18.5" thickBot="1">
      <c r="A35" s="516"/>
      <c r="B35" s="42"/>
      <c r="C35" s="80"/>
      <c r="D35" s="6">
        <f t="shared" si="1"/>
        <v>0</v>
      </c>
      <c r="E35" s="23"/>
      <c r="F35" s="12"/>
      <c r="G35" s="340"/>
      <c r="H35" s="340"/>
      <c r="I35" s="73"/>
      <c r="J35" s="340"/>
      <c r="K35" s="340"/>
      <c r="L35" s="340"/>
      <c r="M35" s="75"/>
    </row>
    <row r="36" spans="1:13" ht="18.5" thickBot="1">
      <c r="A36" s="516"/>
      <c r="B36" s="42"/>
      <c r="C36" s="80"/>
      <c r="D36" s="6">
        <f t="shared" si="1"/>
        <v>0</v>
      </c>
      <c r="E36" s="43"/>
      <c r="F36" s="44"/>
      <c r="G36" s="45"/>
      <c r="H36" s="45"/>
      <c r="I36" s="129"/>
      <c r="J36" s="45"/>
      <c r="K36" s="45"/>
      <c r="L36" s="45"/>
      <c r="M36" s="129"/>
    </row>
    <row r="37" spans="1:13" ht="62.5" thickBot="1">
      <c r="A37" s="345" t="s">
        <v>52</v>
      </c>
      <c r="B37" s="42">
        <v>1</v>
      </c>
      <c r="C37" s="80">
        <v>1</v>
      </c>
      <c r="D37" s="6">
        <f t="shared" si="1"/>
        <v>1</v>
      </c>
      <c r="E37" s="20" t="s">
        <v>150</v>
      </c>
      <c r="F37" s="11" t="s">
        <v>151</v>
      </c>
      <c r="G37" s="200" t="s">
        <v>407</v>
      </c>
      <c r="H37" s="22" t="s">
        <v>36</v>
      </c>
      <c r="I37" s="71" t="s">
        <v>154</v>
      </c>
      <c r="J37" s="22" t="s">
        <v>169</v>
      </c>
      <c r="K37" s="22"/>
      <c r="L37" s="22" t="s">
        <v>32</v>
      </c>
      <c r="M37" s="71"/>
    </row>
    <row r="38" spans="1:13" ht="44" thickBot="1">
      <c r="A38" s="521" t="s">
        <v>25</v>
      </c>
      <c r="B38" s="42">
        <v>3</v>
      </c>
      <c r="C38" s="80">
        <v>1</v>
      </c>
      <c r="D38" s="6">
        <f t="shared" si="1"/>
        <v>3</v>
      </c>
      <c r="E38" s="20" t="s">
        <v>96</v>
      </c>
      <c r="F38" s="11" t="s">
        <v>408</v>
      </c>
      <c r="G38" s="186" t="s">
        <v>409</v>
      </c>
      <c r="H38" s="22" t="s">
        <v>36</v>
      </c>
      <c r="I38" s="71" t="s">
        <v>154</v>
      </c>
      <c r="J38" s="22" t="s">
        <v>171</v>
      </c>
      <c r="K38" s="22"/>
      <c r="L38" s="22" t="s">
        <v>32</v>
      </c>
      <c r="M38" s="71"/>
    </row>
    <row r="39" spans="1:13" ht="18.5" thickBot="1">
      <c r="A39" s="521"/>
      <c r="B39" s="42"/>
      <c r="C39" s="80"/>
      <c r="D39" s="6">
        <f t="shared" si="1"/>
        <v>0</v>
      </c>
      <c r="E39" s="43"/>
      <c r="F39" s="44"/>
      <c r="G39" s="45"/>
      <c r="H39" s="45"/>
      <c r="I39" s="129"/>
      <c r="J39" s="45"/>
      <c r="K39" s="45"/>
      <c r="L39" s="45"/>
      <c r="M39" s="129"/>
    </row>
    <row r="40" spans="1:13" ht="18.5" thickBot="1">
      <c r="A40" s="514" t="s">
        <v>83</v>
      </c>
      <c r="B40" s="42">
        <v>1</v>
      </c>
      <c r="C40" s="80">
        <v>1</v>
      </c>
      <c r="D40" s="6">
        <f t="shared" si="1"/>
        <v>1</v>
      </c>
      <c r="E40" s="20" t="s">
        <v>150</v>
      </c>
      <c r="F40" s="11" t="s">
        <v>151</v>
      </c>
      <c r="G40" s="22"/>
      <c r="H40" s="22"/>
      <c r="I40" s="71"/>
      <c r="J40" s="22"/>
      <c r="K40" s="22"/>
      <c r="L40" s="22"/>
      <c r="M40" s="71"/>
    </row>
    <row r="41" spans="1:13" ht="18.5" thickBot="1">
      <c r="A41" s="514"/>
      <c r="B41" s="42"/>
      <c r="C41" s="80"/>
      <c r="D41" s="6">
        <f t="shared" si="1"/>
        <v>0</v>
      </c>
      <c r="E41" s="43"/>
      <c r="F41" s="44"/>
      <c r="G41" s="45"/>
      <c r="H41" s="45"/>
      <c r="I41" s="129"/>
      <c r="J41" s="45"/>
      <c r="K41" s="45"/>
      <c r="L41" s="45"/>
      <c r="M41" s="129"/>
    </row>
    <row r="42" spans="1:13" ht="18" customHeight="1" thickBot="1">
      <c r="A42" s="50"/>
      <c r="B42" s="18"/>
      <c r="C42" s="81"/>
      <c r="D42" s="6"/>
      <c r="E42" s="51"/>
      <c r="F42" s="52"/>
      <c r="G42" s="53"/>
      <c r="H42" s="53"/>
      <c r="I42" s="131"/>
      <c r="J42" s="53"/>
      <c r="K42" s="53"/>
      <c r="L42" s="53"/>
      <c r="M42" s="131"/>
    </row>
    <row r="43" spans="1:13" ht="18.75" customHeight="1" thickBot="1">
      <c r="A43" s="343" t="s">
        <v>74</v>
      </c>
      <c r="B43" s="10">
        <v>5</v>
      </c>
      <c r="C43" s="80">
        <v>1</v>
      </c>
      <c r="D43" s="6">
        <v>5</v>
      </c>
      <c r="E43" s="23"/>
      <c r="F43" s="12"/>
      <c r="G43" s="340"/>
      <c r="H43" s="340"/>
      <c r="I43" s="73"/>
      <c r="J43" s="340"/>
      <c r="K43" s="340"/>
      <c r="L43" s="340"/>
      <c r="M43" s="75"/>
    </row>
    <row r="44" spans="1:13" ht="18.75" customHeight="1" thickBot="1">
      <c r="A44" s="343" t="s">
        <v>136</v>
      </c>
      <c r="B44" s="10"/>
      <c r="C44" s="80"/>
      <c r="D44" s="6"/>
      <c r="E44" s="23"/>
      <c r="F44" s="12"/>
      <c r="G44" s="340"/>
      <c r="H44" s="340"/>
      <c r="I44" s="73"/>
      <c r="J44" s="340"/>
      <c r="K44" s="340"/>
      <c r="L44" s="340"/>
      <c r="M44" s="75"/>
    </row>
    <row r="45" spans="1:13" ht="18.75" customHeight="1" thickBot="1">
      <c r="A45" s="343" t="s">
        <v>137</v>
      </c>
      <c r="B45" s="10"/>
      <c r="C45" s="80"/>
      <c r="D45" s="6"/>
      <c r="E45" s="23"/>
      <c r="F45" s="12"/>
      <c r="G45" s="340"/>
      <c r="H45" s="340"/>
      <c r="I45" s="73"/>
      <c r="J45" s="340"/>
      <c r="K45" s="340"/>
      <c r="L45" s="340"/>
      <c r="M45" s="75"/>
    </row>
    <row r="46" spans="1:13" ht="18" customHeight="1" thickBot="1">
      <c r="A46" s="343" t="s">
        <v>75</v>
      </c>
      <c r="B46" s="10"/>
      <c r="C46" s="80"/>
      <c r="D46" s="6">
        <v>3</v>
      </c>
      <c r="E46" s="23"/>
      <c r="F46" s="12"/>
      <c r="G46" s="340"/>
      <c r="H46" s="340"/>
      <c r="I46" s="73"/>
      <c r="J46" s="340"/>
      <c r="K46" s="340"/>
      <c r="L46" s="340"/>
      <c r="M46" s="75"/>
    </row>
    <row r="47" spans="1:13" ht="18.75" customHeight="1" thickBot="1">
      <c r="A47" s="343"/>
      <c r="B47" s="10"/>
      <c r="C47" s="80"/>
      <c r="D47" s="6"/>
      <c r="E47" s="23"/>
      <c r="F47" s="12"/>
      <c r="G47" s="340"/>
      <c r="H47" s="340"/>
      <c r="I47" s="73"/>
      <c r="J47" s="340"/>
      <c r="K47" s="340"/>
      <c r="L47" s="340"/>
      <c r="M47" s="75"/>
    </row>
    <row r="48" spans="1:13" ht="19.5" hidden="1" customHeight="1" thickBot="1">
      <c r="A48" s="14"/>
      <c r="B48" s="10"/>
      <c r="C48" s="80"/>
      <c r="D48" s="6"/>
      <c r="E48" s="23"/>
      <c r="F48" s="12"/>
      <c r="G48" s="340"/>
      <c r="H48" s="340"/>
      <c r="I48" s="73"/>
      <c r="J48" s="340"/>
      <c r="K48" s="340"/>
      <c r="L48" s="340"/>
      <c r="M48" s="75"/>
    </row>
    <row r="49" spans="1:16" ht="19.5" hidden="1" customHeight="1" thickBot="1">
      <c r="A49" s="14"/>
      <c r="B49" s="10"/>
      <c r="C49" s="80"/>
      <c r="D49" s="6"/>
      <c r="E49" s="23"/>
      <c r="F49" s="12"/>
      <c r="G49" s="340"/>
      <c r="H49" s="340"/>
      <c r="I49" s="73"/>
      <c r="J49" s="340"/>
      <c r="K49" s="340"/>
      <c r="L49" s="340"/>
      <c r="M49" s="75"/>
    </row>
    <row r="50" spans="1:16" ht="19.5" hidden="1" customHeight="1" thickBot="1">
      <c r="A50" s="343"/>
      <c r="B50" s="10"/>
      <c r="C50" s="80"/>
      <c r="D50" s="6"/>
      <c r="E50" s="23"/>
      <c r="F50" s="12"/>
      <c r="G50" s="340"/>
      <c r="H50" s="340"/>
      <c r="I50" s="73"/>
      <c r="J50" s="340"/>
      <c r="K50" s="340"/>
      <c r="L50" s="340"/>
      <c r="M50" s="75"/>
    </row>
    <row r="51" spans="1:16" ht="19.5" hidden="1" customHeight="1" thickBot="1">
      <c r="A51" s="343"/>
      <c r="B51" s="10"/>
      <c r="C51" s="80"/>
      <c r="D51" s="6"/>
      <c r="E51" s="23"/>
      <c r="F51" s="12"/>
      <c r="G51" s="340"/>
      <c r="H51" s="340"/>
      <c r="I51" s="73"/>
      <c r="J51" s="340"/>
      <c r="K51" s="340"/>
      <c r="L51" s="340"/>
      <c r="M51" s="75"/>
    </row>
    <row r="52" spans="1:16" ht="19.5" hidden="1" customHeight="1" thickBot="1">
      <c r="A52" s="342"/>
      <c r="B52" s="10"/>
      <c r="C52" s="80"/>
      <c r="D52" s="6"/>
      <c r="E52" s="23"/>
      <c r="F52" s="12"/>
      <c r="G52" s="340"/>
      <c r="H52" s="340"/>
      <c r="I52" s="73"/>
      <c r="J52" s="340"/>
      <c r="K52" s="340"/>
      <c r="L52" s="340"/>
      <c r="M52" s="75"/>
    </row>
    <row r="53" spans="1:16" ht="32" thickBot="1">
      <c r="A53" s="5" t="s">
        <v>28</v>
      </c>
      <c r="B53" s="83">
        <f>SUM(B10:B52)</f>
        <v>37</v>
      </c>
      <c r="C53" s="85">
        <f>SUM(C10:C52)</f>
        <v>15</v>
      </c>
      <c r="D53" s="83">
        <f>SUM(D10:D52)</f>
        <v>40</v>
      </c>
      <c r="E53" s="32" t="s">
        <v>45</v>
      </c>
      <c r="F53" s="33" t="s">
        <v>46</v>
      </c>
      <c r="M53" s="108"/>
    </row>
    <row r="54" spans="1:16" ht="19" thickBot="1">
      <c r="A54" s="8" t="s">
        <v>37</v>
      </c>
      <c r="B54" s="7">
        <v>34</v>
      </c>
      <c r="C54" s="82"/>
      <c r="D54" s="7"/>
      <c r="E54" s="7">
        <v>6</v>
      </c>
      <c r="F54" s="7">
        <v>40</v>
      </c>
      <c r="M54" s="108"/>
    </row>
    <row r="55" spans="1:16" ht="18.75" customHeight="1" thickBot="1">
      <c r="A55" s="8" t="s">
        <v>38</v>
      </c>
      <c r="B55" s="7">
        <v>37</v>
      </c>
      <c r="C55" s="82"/>
      <c r="D55" s="7"/>
      <c r="E55" s="7">
        <v>3</v>
      </c>
      <c r="F55" s="7">
        <v>40</v>
      </c>
      <c r="M55" s="108"/>
    </row>
    <row r="56" spans="1:16">
      <c r="M56" s="108"/>
    </row>
    <row r="57" spans="1:16" ht="15" thickBot="1">
      <c r="A57" s="475" t="s">
        <v>72</v>
      </c>
      <c r="B57" s="475"/>
      <c r="M57" s="108"/>
    </row>
    <row r="58" spans="1:16" ht="52.5" customHeight="1" thickBot="1">
      <c r="A58" s="517" t="s">
        <v>55</v>
      </c>
      <c r="B58" s="399"/>
      <c r="C58" s="504"/>
      <c r="D58" s="54" t="s">
        <v>56</v>
      </c>
      <c r="E58" s="58" t="s">
        <v>57</v>
      </c>
      <c r="F58" s="544" t="s">
        <v>2</v>
      </c>
      <c r="G58" s="545"/>
      <c r="H58" s="545"/>
      <c r="I58" s="545"/>
      <c r="M58" s="108"/>
    </row>
    <row r="59" spans="1:16" s="15" customFormat="1" ht="39.65" customHeight="1" thickBot="1">
      <c r="A59" s="575" t="s">
        <v>460</v>
      </c>
      <c r="B59" s="575"/>
      <c r="C59" s="576"/>
      <c r="D59" s="56">
        <v>1</v>
      </c>
      <c r="E59" s="206" t="s">
        <v>154</v>
      </c>
      <c r="F59" s="518" t="s">
        <v>544</v>
      </c>
      <c r="G59" s="519"/>
      <c r="H59" s="519"/>
      <c r="I59" s="519"/>
      <c r="J59" s="519"/>
      <c r="K59" s="520"/>
      <c r="L59"/>
      <c r="M59" s="108"/>
      <c r="N59"/>
      <c r="O59"/>
      <c r="P59"/>
    </row>
    <row r="60" spans="1:16" s="15" customFormat="1" ht="16.5" hidden="1" customHeight="1" thickBot="1">
      <c r="A60" s="408" t="s">
        <v>283</v>
      </c>
      <c r="B60" s="465"/>
      <c r="C60" s="466"/>
      <c r="D60" s="56">
        <v>1</v>
      </c>
      <c r="E60" s="206" t="s">
        <v>154</v>
      </c>
      <c r="F60" s="518" t="s">
        <v>284</v>
      </c>
      <c r="G60" s="519"/>
      <c r="H60" s="519"/>
      <c r="I60" s="519"/>
      <c r="J60" s="519"/>
      <c r="K60" s="520"/>
      <c r="L60"/>
      <c r="M60" s="108"/>
      <c r="N60"/>
      <c r="O60"/>
      <c r="P60"/>
    </row>
    <row r="61" spans="1:16" s="15" customFormat="1" ht="16.5" hidden="1" customHeight="1" thickBot="1">
      <c r="A61" s="540" t="s">
        <v>460</v>
      </c>
      <c r="B61" s="541"/>
      <c r="C61" s="542"/>
      <c r="D61" s="56">
        <v>1</v>
      </c>
      <c r="E61" s="206" t="s">
        <v>154</v>
      </c>
      <c r="F61" s="518" t="s">
        <v>461</v>
      </c>
      <c r="G61" s="519"/>
      <c r="H61" s="519"/>
      <c r="I61" s="519"/>
      <c r="J61" s="519"/>
      <c r="K61" s="520"/>
      <c r="L61"/>
      <c r="M61" s="108"/>
      <c r="N61"/>
      <c r="O61"/>
      <c r="P61"/>
    </row>
    <row r="62" spans="1:16" s="15" customFormat="1" ht="16.5" hidden="1" customHeight="1" thickBot="1">
      <c r="A62" s="479" t="s">
        <v>449</v>
      </c>
      <c r="B62" s="479"/>
      <c r="C62" s="479"/>
      <c r="D62" s="314">
        <v>1</v>
      </c>
      <c r="E62" s="206" t="s">
        <v>154</v>
      </c>
      <c r="F62" s="543" t="s">
        <v>450</v>
      </c>
      <c r="G62" s="543"/>
      <c r="H62" s="543"/>
      <c r="I62" s="543"/>
      <c r="J62" s="543"/>
      <c r="K62" s="543"/>
    </row>
    <row r="63" spans="1:16" s="15" customFormat="1" ht="16.5" hidden="1" customHeight="1" thickBot="1">
      <c r="A63" s="537"/>
      <c r="B63" s="538"/>
      <c r="C63" s="539"/>
      <c r="D63" s="56"/>
      <c r="E63" s="60"/>
      <c r="F63" s="360"/>
      <c r="G63" s="507"/>
      <c r="H63" s="507"/>
      <c r="I63" s="507"/>
      <c r="M63" s="109"/>
    </row>
    <row r="64" spans="1:16" s="15" customFormat="1" ht="16.5" hidden="1" customHeight="1" thickBot="1">
      <c r="A64" s="438"/>
      <c r="B64" s="439"/>
      <c r="C64" s="440"/>
      <c r="D64" s="56"/>
      <c r="E64" s="60"/>
      <c r="F64" s="360"/>
      <c r="G64" s="507"/>
      <c r="H64" s="507"/>
      <c r="I64" s="507"/>
      <c r="M64" s="109"/>
    </row>
    <row r="65" spans="1:13" s="15" customFormat="1" ht="16.5" hidden="1" customHeight="1" thickBot="1">
      <c r="A65" s="438"/>
      <c r="B65" s="439"/>
      <c r="C65" s="440"/>
      <c r="D65" s="56"/>
      <c r="E65" s="60"/>
      <c r="F65" s="360"/>
      <c r="G65" s="507"/>
      <c r="H65" s="507"/>
      <c r="I65" s="507"/>
      <c r="M65" s="109"/>
    </row>
    <row r="66" spans="1:13" s="15" customFormat="1" ht="16.5" hidden="1" customHeight="1" thickBot="1">
      <c r="A66" s="438"/>
      <c r="B66" s="439"/>
      <c r="C66" s="440"/>
      <c r="D66" s="56"/>
      <c r="E66" s="60"/>
      <c r="F66" s="360"/>
      <c r="G66" s="507"/>
      <c r="H66" s="507"/>
      <c r="I66" s="507"/>
      <c r="M66" s="109"/>
    </row>
    <row r="67" spans="1:13" s="15" customFormat="1" ht="16.5" hidden="1" customHeight="1" thickBot="1">
      <c r="A67" s="438"/>
      <c r="B67" s="439"/>
      <c r="C67" s="440"/>
      <c r="D67" s="56"/>
      <c r="E67" s="60"/>
      <c r="F67" s="360"/>
      <c r="G67" s="507"/>
      <c r="H67" s="507"/>
      <c r="I67" s="507"/>
      <c r="M67" s="109"/>
    </row>
    <row r="68" spans="1:13" s="15" customFormat="1" ht="16.5" hidden="1" customHeight="1" thickBot="1">
      <c r="A68" s="438"/>
      <c r="B68" s="439"/>
      <c r="C68" s="440"/>
      <c r="D68" s="56"/>
      <c r="E68" s="60"/>
      <c r="F68" s="360"/>
      <c r="G68" s="507"/>
      <c r="H68" s="507"/>
      <c r="I68" s="507"/>
      <c r="M68" s="109"/>
    </row>
    <row r="69" spans="1:13" s="15" customFormat="1" ht="16.5" hidden="1" customHeight="1" thickBot="1">
      <c r="A69" s="438"/>
      <c r="B69" s="439"/>
      <c r="C69" s="440"/>
      <c r="D69" s="56"/>
      <c r="E69" s="60"/>
      <c r="F69" s="360"/>
      <c r="G69" s="507"/>
      <c r="H69" s="507"/>
      <c r="I69" s="507"/>
      <c r="M69" s="109"/>
    </row>
    <row r="70" spans="1:13" s="15" customFormat="1" ht="16.5" hidden="1" customHeight="1" thickBot="1">
      <c r="A70" s="438"/>
      <c r="B70" s="439"/>
      <c r="C70" s="440"/>
      <c r="D70" s="56"/>
      <c r="E70" s="60"/>
      <c r="F70" s="360"/>
      <c r="G70" s="507"/>
      <c r="H70" s="507"/>
      <c r="I70" s="507"/>
      <c r="M70" s="109"/>
    </row>
    <row r="71" spans="1:13" s="15" customFormat="1" ht="16.5" hidden="1" customHeight="1" thickBot="1">
      <c r="A71" s="438"/>
      <c r="B71" s="439"/>
      <c r="C71" s="440"/>
      <c r="D71" s="56"/>
      <c r="E71" s="60"/>
      <c r="F71" s="360"/>
      <c r="G71" s="507"/>
      <c r="H71" s="507"/>
      <c r="I71" s="507"/>
      <c r="M71" s="109"/>
    </row>
    <row r="72" spans="1:13" s="15" customFormat="1" ht="16.5" hidden="1" customHeight="1" thickBot="1">
      <c r="A72" s="438"/>
      <c r="B72" s="439"/>
      <c r="C72" s="440"/>
      <c r="D72" s="56"/>
      <c r="E72" s="60"/>
      <c r="F72" s="360"/>
      <c r="G72" s="507"/>
      <c r="H72" s="507"/>
      <c r="I72" s="507"/>
      <c r="M72" s="109"/>
    </row>
    <row r="73" spans="1:13" s="15" customFormat="1" ht="16.5" hidden="1" customHeight="1" thickBot="1">
      <c r="A73" s="438"/>
      <c r="B73" s="439"/>
      <c r="C73" s="440"/>
      <c r="D73" s="56"/>
      <c r="E73" s="60"/>
      <c r="F73" s="360"/>
      <c r="G73" s="507"/>
      <c r="H73" s="507"/>
      <c r="I73" s="507"/>
      <c r="M73" s="109"/>
    </row>
    <row r="74" spans="1:13" s="15" customFormat="1" ht="16.5" hidden="1" customHeight="1" thickBot="1">
      <c r="A74" s="438"/>
      <c r="B74" s="439"/>
      <c r="C74" s="440"/>
      <c r="D74" s="56"/>
      <c r="E74" s="60"/>
      <c r="F74" s="360"/>
      <c r="G74" s="507"/>
      <c r="H74" s="507"/>
      <c r="I74" s="507"/>
      <c r="M74" s="109"/>
    </row>
    <row r="75" spans="1:13" s="15" customFormat="1" ht="16.5" hidden="1" customHeight="1" thickBot="1">
      <c r="A75" s="438"/>
      <c r="B75" s="439"/>
      <c r="C75" s="440"/>
      <c r="D75" s="56"/>
      <c r="E75" s="60"/>
      <c r="F75" s="360"/>
      <c r="G75" s="507"/>
      <c r="H75" s="507"/>
      <c r="I75" s="507"/>
      <c r="M75" s="109"/>
    </row>
    <row r="76" spans="1:13" s="15" customFormat="1" ht="16.5" hidden="1" customHeight="1" thickBot="1">
      <c r="A76" s="438"/>
      <c r="B76" s="439"/>
      <c r="C76" s="440"/>
      <c r="D76" s="56"/>
      <c r="E76" s="60"/>
      <c r="F76" s="360"/>
      <c r="G76" s="507"/>
      <c r="H76" s="507"/>
      <c r="I76" s="507"/>
      <c r="M76" s="109"/>
    </row>
    <row r="77" spans="1:13" s="15" customFormat="1" ht="16.5" hidden="1" customHeight="1" thickBot="1">
      <c r="A77" s="438"/>
      <c r="B77" s="439"/>
      <c r="C77" s="440"/>
      <c r="D77" s="56"/>
      <c r="E77" s="60"/>
      <c r="F77" s="360"/>
      <c r="G77" s="507"/>
      <c r="H77" s="507"/>
      <c r="I77" s="507"/>
      <c r="M77" s="109"/>
    </row>
    <row r="78" spans="1:13" s="15" customFormat="1" ht="16.5" hidden="1" customHeight="1" thickBot="1">
      <c r="A78" s="438"/>
      <c r="B78" s="439"/>
      <c r="C78" s="440"/>
      <c r="D78" s="56"/>
      <c r="E78" s="60"/>
      <c r="F78" s="360"/>
      <c r="G78" s="507"/>
      <c r="H78" s="507"/>
      <c r="I78" s="507"/>
      <c r="M78" s="109"/>
    </row>
    <row r="79" spans="1:13" s="15" customFormat="1" ht="16.5" hidden="1" customHeight="1" thickBot="1">
      <c r="A79" s="438"/>
      <c r="B79" s="439"/>
      <c r="C79" s="440"/>
      <c r="D79" s="56"/>
      <c r="E79" s="60"/>
      <c r="F79" s="360"/>
      <c r="G79" s="507"/>
      <c r="H79" s="507"/>
      <c r="I79" s="507"/>
      <c r="M79" s="109"/>
    </row>
    <row r="80" spans="1:13" ht="16" thickBot="1">
      <c r="A80" s="408" t="s">
        <v>283</v>
      </c>
      <c r="B80" s="465"/>
      <c r="C80" s="466"/>
      <c r="D80" s="56">
        <v>1</v>
      </c>
      <c r="E80" s="206" t="s">
        <v>154</v>
      </c>
      <c r="F80" s="518" t="s">
        <v>284</v>
      </c>
      <c r="G80" s="519"/>
      <c r="H80" s="519"/>
      <c r="I80" s="519"/>
      <c r="J80" s="519"/>
      <c r="K80" s="520"/>
      <c r="L80" s="15"/>
      <c r="M80" s="109"/>
    </row>
    <row r="81" spans="1:13" s="15" customFormat="1" ht="26.5" customHeight="1" thickBot="1">
      <c r="A81" s="540" t="s">
        <v>285</v>
      </c>
      <c r="B81" s="541"/>
      <c r="C81" s="542"/>
      <c r="D81" s="56">
        <v>1</v>
      </c>
      <c r="E81" s="206" t="s">
        <v>154</v>
      </c>
      <c r="F81" s="518" t="s">
        <v>286</v>
      </c>
      <c r="G81" s="519"/>
      <c r="H81" s="519"/>
      <c r="I81" s="519"/>
      <c r="J81" s="519"/>
      <c r="K81" s="520"/>
    </row>
    <row r="82" spans="1:13" ht="30.5" customHeight="1" thickBot="1">
      <c r="A82" s="438" t="s">
        <v>449</v>
      </c>
      <c r="B82" s="439"/>
      <c r="C82" s="440"/>
      <c r="D82" s="56">
        <v>1</v>
      </c>
      <c r="E82" s="60" t="s">
        <v>154</v>
      </c>
      <c r="F82" s="515" t="s">
        <v>450</v>
      </c>
      <c r="G82" s="515"/>
      <c r="H82" s="515"/>
      <c r="I82" s="515"/>
      <c r="J82" s="515"/>
      <c r="K82" s="515"/>
    </row>
    <row r="83" spans="1:13" ht="16" thickBot="1">
      <c r="A83" s="534" t="s">
        <v>486</v>
      </c>
      <c r="B83" s="535"/>
      <c r="C83" s="536"/>
      <c r="D83" s="56">
        <v>1</v>
      </c>
      <c r="E83" s="60" t="s">
        <v>154</v>
      </c>
      <c r="F83" s="359" t="s">
        <v>487</v>
      </c>
      <c r="G83" s="360"/>
      <c r="H83" s="360"/>
      <c r="I83" s="360"/>
      <c r="J83" s="360"/>
      <c r="K83" s="361"/>
    </row>
    <row r="84" spans="1:13" ht="16" thickBot="1">
      <c r="B84" s="511" t="s">
        <v>28</v>
      </c>
      <c r="C84" s="512"/>
      <c r="D84" s="55">
        <v>5</v>
      </c>
      <c r="M84" s="108"/>
    </row>
    <row r="86" spans="1:13" ht="42.65" customHeight="1"/>
    <row r="87" spans="1:13" ht="25.5" customHeight="1" thickBot="1">
      <c r="A87" s="475" t="s">
        <v>64</v>
      </c>
      <c r="B87" s="475"/>
    </row>
    <row r="88" spans="1:13" ht="70.5" customHeight="1" thickBot="1">
      <c r="A88" s="87" t="s">
        <v>47</v>
      </c>
      <c r="B88" s="88" t="s">
        <v>48</v>
      </c>
      <c r="C88" s="38" t="s">
        <v>49</v>
      </c>
      <c r="D88" s="380" t="s">
        <v>50</v>
      </c>
      <c r="E88" s="553"/>
      <c r="F88" s="553"/>
      <c r="G88" s="546"/>
      <c r="H88" s="380" t="s">
        <v>71</v>
      </c>
      <c r="I88" s="546"/>
    </row>
    <row r="89" spans="1:13" ht="85" customHeight="1" thickBot="1">
      <c r="A89" s="39" t="s">
        <v>526</v>
      </c>
      <c r="B89" s="333" t="s">
        <v>527</v>
      </c>
      <c r="C89" s="204">
        <v>1</v>
      </c>
      <c r="D89" s="469" t="s">
        <v>176</v>
      </c>
      <c r="E89" s="470"/>
      <c r="F89" s="470"/>
      <c r="G89" s="471"/>
      <c r="H89" s="453"/>
      <c r="I89" s="455"/>
    </row>
    <row r="90" spans="1:13" ht="51.75" customHeight="1" thickBot="1">
      <c r="A90" s="39" t="s">
        <v>526</v>
      </c>
      <c r="B90" s="341" t="s">
        <v>278</v>
      </c>
      <c r="C90" s="204">
        <v>1</v>
      </c>
      <c r="D90" s="408" t="s">
        <v>279</v>
      </c>
      <c r="E90" s="465"/>
      <c r="F90" s="465"/>
      <c r="G90" s="466"/>
      <c r="H90" s="453"/>
      <c r="I90" s="455"/>
    </row>
    <row r="91" spans="1:13" ht="49.5" customHeight="1" thickBot="1">
      <c r="A91" s="205" t="s">
        <v>519</v>
      </c>
      <c r="B91" s="341" t="s">
        <v>516</v>
      </c>
      <c r="C91" s="204">
        <v>1</v>
      </c>
      <c r="D91" s="408" t="s">
        <v>282</v>
      </c>
      <c r="E91" s="465"/>
      <c r="F91" s="465"/>
      <c r="G91" s="466"/>
      <c r="H91" s="453"/>
      <c r="I91" s="455"/>
    </row>
    <row r="92" spans="1:13" ht="19" thickBot="1">
      <c r="B92" s="34" t="s">
        <v>28</v>
      </c>
      <c r="C92" s="35">
        <f>SUM(C89:C91)</f>
        <v>3</v>
      </c>
    </row>
    <row r="94" spans="1:13" ht="113.15" customHeight="1" thickBot="1">
      <c r="A94" s="364" t="s">
        <v>413</v>
      </c>
      <c r="B94" s="443"/>
      <c r="C94" s="443"/>
      <c r="D94" s="492"/>
      <c r="E94" s="492"/>
      <c r="F94" s="492"/>
      <c r="G94" s="492"/>
      <c r="I94" s="250" t="s">
        <v>414</v>
      </c>
    </row>
    <row r="95" spans="1:13" ht="78" thickBot="1">
      <c r="A95" s="333" t="s">
        <v>518</v>
      </c>
      <c r="B95" s="261" t="s">
        <v>436</v>
      </c>
      <c r="C95" s="260">
        <v>1</v>
      </c>
      <c r="D95" s="550" t="s">
        <v>325</v>
      </c>
      <c r="E95" s="551"/>
      <c r="F95" s="551"/>
      <c r="G95" s="552"/>
      <c r="H95" s="240" t="s">
        <v>301</v>
      </c>
      <c r="I95" s="259" t="s">
        <v>438</v>
      </c>
    </row>
    <row r="96" spans="1:13" ht="47" thickBot="1">
      <c r="A96" s="251" t="s">
        <v>524</v>
      </c>
      <c r="B96" s="262" t="s">
        <v>531</v>
      </c>
      <c r="C96" s="271">
        <v>1</v>
      </c>
      <c r="D96" s="500" t="s">
        <v>437</v>
      </c>
      <c r="E96" s="500"/>
      <c r="F96" s="500"/>
      <c r="G96" s="500"/>
      <c r="H96" s="257">
        <v>50</v>
      </c>
      <c r="I96" s="258" t="s">
        <v>438</v>
      </c>
    </row>
    <row r="97" spans="1:9" ht="70.5" thickBot="1">
      <c r="A97" s="263" t="s">
        <v>521</v>
      </c>
      <c r="B97" s="341" t="s">
        <v>281</v>
      </c>
      <c r="C97" s="272">
        <v>1</v>
      </c>
      <c r="D97" s="547" t="s">
        <v>448</v>
      </c>
      <c r="E97" s="548"/>
      <c r="F97" s="548"/>
      <c r="G97" s="549"/>
      <c r="H97" s="257">
        <v>50</v>
      </c>
      <c r="I97" s="258" t="s">
        <v>438</v>
      </c>
    </row>
    <row r="98" spans="1:9" ht="19" thickBot="1">
      <c r="B98" s="264" t="s">
        <v>28</v>
      </c>
      <c r="C98" s="265">
        <f>SUM(C95:C97)</f>
        <v>3</v>
      </c>
    </row>
  </sheetData>
  <mergeCells count="94">
    <mergeCell ref="A94:G94"/>
    <mergeCell ref="D95:G95"/>
    <mergeCell ref="D96:G96"/>
    <mergeCell ref="D97:G97"/>
    <mergeCell ref="A59:C59"/>
    <mergeCell ref="D89:G89"/>
    <mergeCell ref="H89:I89"/>
    <mergeCell ref="D90:G90"/>
    <mergeCell ref="H90:I90"/>
    <mergeCell ref="D91:G91"/>
    <mergeCell ref="H91:I91"/>
    <mergeCell ref="A83:C83"/>
    <mergeCell ref="F83:K83"/>
    <mergeCell ref="B84:C84"/>
    <mergeCell ref="A87:B87"/>
    <mergeCell ref="D88:G88"/>
    <mergeCell ref="H88:I88"/>
    <mergeCell ref="A80:C80"/>
    <mergeCell ref="F80:K80"/>
    <mergeCell ref="A81:C81"/>
    <mergeCell ref="F81:K81"/>
    <mergeCell ref="A82:C82"/>
    <mergeCell ref="F82:K82"/>
    <mergeCell ref="A77:C77"/>
    <mergeCell ref="F77:I77"/>
    <mergeCell ref="A78:C78"/>
    <mergeCell ref="F78:I78"/>
    <mergeCell ref="A79:C79"/>
    <mergeCell ref="F79:I79"/>
    <mergeCell ref="A74:C74"/>
    <mergeCell ref="F74:I74"/>
    <mergeCell ref="A75:C75"/>
    <mergeCell ref="F75:I75"/>
    <mergeCell ref="A76:C76"/>
    <mergeCell ref="F76:I76"/>
    <mergeCell ref="A71:C71"/>
    <mergeCell ref="F71:I71"/>
    <mergeCell ref="A72:C72"/>
    <mergeCell ref="F72:I72"/>
    <mergeCell ref="A73:C73"/>
    <mergeCell ref="F73:I73"/>
    <mergeCell ref="A68:C68"/>
    <mergeCell ref="F68:I68"/>
    <mergeCell ref="A69:C69"/>
    <mergeCell ref="F69:I69"/>
    <mergeCell ref="A70:C70"/>
    <mergeCell ref="F70:I70"/>
    <mergeCell ref="A65:C65"/>
    <mergeCell ref="F65:I65"/>
    <mergeCell ref="A66:C66"/>
    <mergeCell ref="F66:I66"/>
    <mergeCell ref="A67:C67"/>
    <mergeCell ref="F67:I67"/>
    <mergeCell ref="A62:C62"/>
    <mergeCell ref="F62:K62"/>
    <mergeCell ref="A63:C63"/>
    <mergeCell ref="F63:I63"/>
    <mergeCell ref="A64:C64"/>
    <mergeCell ref="F64:I64"/>
    <mergeCell ref="A58:C58"/>
    <mergeCell ref="F58:I58"/>
    <mergeCell ref="F59:K59"/>
    <mergeCell ref="A60:C60"/>
    <mergeCell ref="F60:K60"/>
    <mergeCell ref="A61:C61"/>
    <mergeCell ref="F61:K61"/>
    <mergeCell ref="A28:A30"/>
    <mergeCell ref="A31:A33"/>
    <mergeCell ref="A34:A36"/>
    <mergeCell ref="A38:A39"/>
    <mergeCell ref="A40:A41"/>
    <mergeCell ref="A57:B57"/>
    <mergeCell ref="A11:A12"/>
    <mergeCell ref="A15:A16"/>
    <mergeCell ref="A17:A19"/>
    <mergeCell ref="A20:A21"/>
    <mergeCell ref="A22:A23"/>
    <mergeCell ref="A24:A26"/>
    <mergeCell ref="E8:F8"/>
    <mergeCell ref="G8:G9"/>
    <mergeCell ref="H8:H9"/>
    <mergeCell ref="I8:I9"/>
    <mergeCell ref="J8:J9"/>
    <mergeCell ref="K8:M8"/>
    <mergeCell ref="C2:J2"/>
    <mergeCell ref="E5:G5"/>
    <mergeCell ref="H5:M5"/>
    <mergeCell ref="A7:A9"/>
    <mergeCell ref="B7:C7"/>
    <mergeCell ref="D7:D9"/>
    <mergeCell ref="E7:I7"/>
    <mergeCell ref="J7:M7"/>
    <mergeCell ref="B8:B9"/>
    <mergeCell ref="C8:C9"/>
  </mergeCells>
  <hyperlinks>
    <hyperlink ref="G10" r:id="rId1"/>
    <hyperlink ref="G15" r:id="rId2"/>
    <hyperlink ref="G20" r:id="rId3"/>
    <hyperlink ref="G22" r:id="rId4"/>
    <hyperlink ref="G24" r:id="rId5"/>
    <hyperlink ref="G27" r:id="rId6"/>
    <hyperlink ref="G28" r:id="rId7"/>
    <hyperlink ref="G31" r:id="rId8"/>
    <hyperlink ref="G34" r:id="rId9"/>
    <hyperlink ref="G37" r:id="rId10"/>
    <hyperlink ref="G38" r:id="rId11"/>
    <hyperlink ref="G11" r:id="rId12"/>
  </hyperlinks>
  <pageMargins left="0.70866141732283472" right="0.70866141732283472" top="0.74803149606299213" bottom="0.74803149606299213" header="0.31496062992125984" footer="0.31496062992125984"/>
  <pageSetup paperSize="9" scale="45" orientation="landscape" r:id="rId13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3"/>
  <sheetViews>
    <sheetView zoomScale="60" zoomScaleNormal="60" workbookViewId="0">
      <pane xSplit="1" ySplit="9" topLeftCell="B31" activePane="bottomRight" state="frozen"/>
      <selection pane="topRight" activeCell="B1" sqref="B1"/>
      <selection pane="bottomLeft" activeCell="A11" sqref="A11"/>
      <selection pane="bottomRight" activeCell="K92" sqref="K92"/>
    </sheetView>
  </sheetViews>
  <sheetFormatPr defaultColWidth="8.81640625" defaultRowHeight="14.5"/>
  <cols>
    <col min="1" max="1" width="36.81640625" customWidth="1"/>
    <col min="2" max="2" width="9.1796875" customWidth="1"/>
    <col min="3" max="3" width="9" customWidth="1"/>
    <col min="7" max="7" width="37.81640625" customWidth="1"/>
    <col min="8" max="8" width="15.453125" customWidth="1"/>
    <col min="12" max="12" width="22.453125" customWidth="1"/>
    <col min="13" max="13" width="20.453125" customWidth="1"/>
    <col min="14" max="14" width="34.1796875" customWidth="1"/>
    <col min="15" max="15" width="15.81640625" customWidth="1"/>
    <col min="16" max="16" width="10.81640625" customWidth="1"/>
    <col min="17" max="17" width="11.1796875" customWidth="1"/>
  </cols>
  <sheetData>
    <row r="1" spans="1:17" ht="8.25" customHeight="1">
      <c r="B1" s="1"/>
    </row>
    <row r="2" spans="1:17" ht="20">
      <c r="A2" s="9"/>
      <c r="B2" s="377" t="s">
        <v>263</v>
      </c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</row>
    <row r="3" spans="1:17">
      <c r="G3" s="17" t="s">
        <v>39</v>
      </c>
      <c r="H3" s="101">
        <v>5</v>
      </c>
      <c r="I3" s="102"/>
      <c r="J3" s="102"/>
      <c r="K3" s="102"/>
      <c r="L3" s="102"/>
      <c r="M3" s="102"/>
      <c r="N3" s="92"/>
      <c r="O3" s="92"/>
    </row>
    <row r="4" spans="1:17">
      <c r="G4" s="17" t="s">
        <v>40</v>
      </c>
      <c r="H4" s="101">
        <v>34</v>
      </c>
      <c r="I4" s="102"/>
      <c r="J4" s="102"/>
      <c r="K4" s="102"/>
      <c r="L4" s="102"/>
      <c r="M4" s="102"/>
      <c r="N4" s="92"/>
      <c r="O4" s="92"/>
    </row>
    <row r="5" spans="1:17">
      <c r="E5" s="400" t="s">
        <v>66</v>
      </c>
      <c r="F5" s="400"/>
      <c r="G5" s="400"/>
      <c r="H5" s="522" t="s">
        <v>264</v>
      </c>
      <c r="I5" s="523"/>
      <c r="J5" s="523"/>
      <c r="K5" s="523"/>
      <c r="L5" s="523"/>
      <c r="M5" s="523"/>
      <c r="N5" s="523"/>
      <c r="O5" s="523"/>
    </row>
    <row r="6" spans="1:17" ht="15" thickBot="1">
      <c r="G6" s="17" t="s">
        <v>84</v>
      </c>
      <c r="H6" s="92" t="s">
        <v>85</v>
      </c>
      <c r="I6" s="92"/>
      <c r="J6" s="92"/>
      <c r="K6" s="92"/>
      <c r="L6" s="92"/>
      <c r="M6" s="92"/>
      <c r="N6" s="92"/>
      <c r="O6" s="92"/>
    </row>
    <row r="7" spans="1:17" ht="42" customHeight="1" thickBot="1">
      <c r="A7" s="527" t="s">
        <v>30</v>
      </c>
      <c r="B7" s="560" t="s">
        <v>70</v>
      </c>
      <c r="C7" s="561"/>
      <c r="D7" s="395" t="s">
        <v>29</v>
      </c>
      <c r="E7" s="398" t="s">
        <v>2</v>
      </c>
      <c r="F7" s="399"/>
      <c r="G7" s="399"/>
      <c r="H7" s="399"/>
      <c r="I7" s="399"/>
      <c r="J7" s="399"/>
      <c r="K7" s="399"/>
      <c r="L7" s="399"/>
      <c r="M7" s="399"/>
      <c r="N7" s="372" t="s">
        <v>3</v>
      </c>
      <c r="O7" s="372"/>
      <c r="P7" s="372"/>
      <c r="Q7" s="372"/>
    </row>
    <row r="8" spans="1:17" ht="65.25" customHeight="1" thickBot="1">
      <c r="A8" s="527"/>
      <c r="B8" s="525" t="s">
        <v>69</v>
      </c>
      <c r="C8" s="525" t="s">
        <v>76</v>
      </c>
      <c r="D8" s="396"/>
      <c r="E8" s="403" t="s">
        <v>111</v>
      </c>
      <c r="F8" s="404"/>
      <c r="G8" s="429" t="s">
        <v>106</v>
      </c>
      <c r="H8" s="431" t="s">
        <v>109</v>
      </c>
      <c r="I8" s="433" t="s">
        <v>4</v>
      </c>
      <c r="J8" s="435" t="s">
        <v>110</v>
      </c>
      <c r="K8" s="446"/>
      <c r="L8" s="447" t="s">
        <v>108</v>
      </c>
      <c r="M8" s="441" t="s">
        <v>102</v>
      </c>
      <c r="N8" s="356" t="s">
        <v>35</v>
      </c>
      <c r="O8" s="373" t="s">
        <v>138</v>
      </c>
      <c r="P8" s="374"/>
      <c r="Q8" s="375"/>
    </row>
    <row r="9" spans="1:17" ht="90.75" customHeight="1" thickBot="1">
      <c r="A9" s="527"/>
      <c r="B9" s="525"/>
      <c r="C9" s="525"/>
      <c r="D9" s="397"/>
      <c r="E9" s="69" t="s">
        <v>5</v>
      </c>
      <c r="F9" s="68" t="s">
        <v>6</v>
      </c>
      <c r="G9" s="430"/>
      <c r="H9" s="432"/>
      <c r="I9" s="449"/>
      <c r="J9" s="139" t="s">
        <v>101</v>
      </c>
      <c r="K9" s="77" t="s">
        <v>99</v>
      </c>
      <c r="L9" s="448"/>
      <c r="M9" s="441"/>
      <c r="N9" s="356"/>
      <c r="O9" s="145" t="s">
        <v>139</v>
      </c>
      <c r="P9" s="145" t="s">
        <v>140</v>
      </c>
      <c r="Q9" s="145" t="s">
        <v>141</v>
      </c>
    </row>
    <row r="10" spans="1:17" ht="93.5" thickBot="1">
      <c r="A10" s="554" t="s">
        <v>7</v>
      </c>
      <c r="B10" s="42">
        <v>2</v>
      </c>
      <c r="C10" s="80">
        <v>1</v>
      </c>
      <c r="D10" s="6">
        <f>B10*C10</f>
        <v>2</v>
      </c>
      <c r="E10" s="156" t="s">
        <v>150</v>
      </c>
      <c r="F10" s="157" t="s">
        <v>157</v>
      </c>
      <c r="G10" s="180" t="s">
        <v>270</v>
      </c>
      <c r="H10" s="158" t="s">
        <v>36</v>
      </c>
      <c r="I10" s="159" t="s">
        <v>154</v>
      </c>
      <c r="J10" s="159" t="s">
        <v>32</v>
      </c>
      <c r="K10" s="159" t="s">
        <v>32</v>
      </c>
      <c r="L10" s="158" t="s">
        <v>159</v>
      </c>
      <c r="M10" s="116"/>
      <c r="N10" s="180" t="s">
        <v>271</v>
      </c>
      <c r="O10" s="71"/>
      <c r="P10" s="141" t="s">
        <v>32</v>
      </c>
      <c r="Q10" s="141"/>
    </row>
    <row r="11" spans="1:17" ht="18.5" thickBot="1">
      <c r="A11" s="555"/>
      <c r="B11" s="42"/>
      <c r="C11" s="80"/>
      <c r="D11" s="6">
        <f t="shared" ref="D11:D12" si="0">B11*C11</f>
        <v>0</v>
      </c>
      <c r="E11" s="23"/>
      <c r="F11" s="12"/>
      <c r="G11" s="25"/>
      <c r="H11" s="25"/>
      <c r="I11" s="73"/>
      <c r="J11" s="73"/>
      <c r="K11" s="73"/>
      <c r="L11" s="25"/>
      <c r="M11" s="25"/>
      <c r="N11" s="25"/>
      <c r="O11" s="73"/>
      <c r="P11" s="141"/>
      <c r="Q11" s="141"/>
    </row>
    <row r="12" spans="1:17" ht="21" customHeight="1" thickBot="1">
      <c r="A12" s="556"/>
      <c r="B12" s="42"/>
      <c r="C12" s="80"/>
      <c r="D12" s="6">
        <f t="shared" si="0"/>
        <v>0</v>
      </c>
      <c r="E12" s="43"/>
      <c r="F12" s="44"/>
      <c r="G12" s="45"/>
      <c r="H12" s="45"/>
      <c r="I12" s="129"/>
      <c r="J12" s="129"/>
      <c r="K12" s="129"/>
      <c r="L12" s="45"/>
      <c r="M12" s="45"/>
      <c r="N12" s="45"/>
      <c r="O12" s="129"/>
      <c r="P12" s="141"/>
      <c r="Q12" s="141"/>
    </row>
    <row r="13" spans="1:17" ht="21" customHeight="1" thickBot="1">
      <c r="A13" s="106" t="s">
        <v>88</v>
      </c>
      <c r="B13" s="107"/>
      <c r="C13" s="105"/>
      <c r="D13" s="6">
        <f t="shared" ref="D13:D55" si="1">B13*C13</f>
        <v>0</v>
      </c>
      <c r="E13" s="104"/>
      <c r="F13" s="66"/>
      <c r="G13" s="67"/>
      <c r="H13" s="67"/>
      <c r="I13" s="76"/>
      <c r="J13" s="76"/>
      <c r="K13" s="76"/>
      <c r="L13" s="67"/>
      <c r="M13" s="67"/>
      <c r="N13" s="67"/>
      <c r="O13" s="71"/>
      <c r="P13" s="141"/>
      <c r="Q13" s="141"/>
    </row>
    <row r="14" spans="1:17" ht="113.25" customHeight="1" thickBot="1">
      <c r="A14" s="557" t="s">
        <v>8</v>
      </c>
      <c r="B14" s="10">
        <v>3</v>
      </c>
      <c r="C14" s="80">
        <v>1</v>
      </c>
      <c r="D14" s="6">
        <f t="shared" si="1"/>
        <v>3</v>
      </c>
      <c r="E14" s="20" t="s">
        <v>96</v>
      </c>
      <c r="F14" s="11" t="s">
        <v>160</v>
      </c>
      <c r="G14" s="161" t="s">
        <v>161</v>
      </c>
      <c r="H14" s="22" t="s">
        <v>36</v>
      </c>
      <c r="I14" s="71" t="s">
        <v>154</v>
      </c>
      <c r="J14" s="71" t="s">
        <v>158</v>
      </c>
      <c r="K14" s="71" t="s">
        <v>158</v>
      </c>
      <c r="L14" s="22"/>
      <c r="M14" s="116"/>
      <c r="N14" s="162" t="s">
        <v>272</v>
      </c>
      <c r="O14" s="71"/>
      <c r="P14" s="141" t="s">
        <v>32</v>
      </c>
      <c r="Q14" s="141"/>
    </row>
    <row r="15" spans="1:17" ht="18.5" thickBot="1">
      <c r="A15" s="558"/>
      <c r="B15" s="10"/>
      <c r="C15" s="80"/>
      <c r="D15" s="6">
        <f t="shared" si="1"/>
        <v>0</v>
      </c>
      <c r="E15" s="23"/>
      <c r="F15" s="12"/>
      <c r="G15" s="25"/>
      <c r="H15" s="25"/>
      <c r="I15" s="73"/>
      <c r="J15" s="73"/>
      <c r="K15" s="73"/>
      <c r="L15" s="25"/>
      <c r="M15" s="25"/>
      <c r="N15" s="25"/>
      <c r="O15" s="73"/>
      <c r="P15" s="141"/>
      <c r="Q15" s="141"/>
    </row>
    <row r="16" spans="1:17" ht="18.5" thickBot="1">
      <c r="A16" s="559"/>
      <c r="B16" s="10"/>
      <c r="C16" s="80"/>
      <c r="D16" s="6">
        <f t="shared" si="1"/>
        <v>0</v>
      </c>
      <c r="E16" s="43"/>
      <c r="F16" s="44"/>
      <c r="G16" s="45"/>
      <c r="H16" s="45"/>
      <c r="I16" s="129"/>
      <c r="J16" s="129"/>
      <c r="K16" s="129"/>
      <c r="L16" s="45"/>
      <c r="M16" s="45"/>
      <c r="N16" s="45"/>
      <c r="O16" s="129"/>
      <c r="P16" s="141"/>
      <c r="Q16" s="141"/>
    </row>
    <row r="17" spans="1:17" ht="89.25" customHeight="1" thickBot="1">
      <c r="A17" s="557" t="s">
        <v>9</v>
      </c>
      <c r="B17" s="10">
        <v>3</v>
      </c>
      <c r="C17" s="80">
        <v>1</v>
      </c>
      <c r="D17" s="6">
        <f t="shared" si="1"/>
        <v>3</v>
      </c>
      <c r="E17" s="20" t="s">
        <v>96</v>
      </c>
      <c r="F17" s="11" t="s">
        <v>160</v>
      </c>
      <c r="G17" s="202" t="s">
        <v>273</v>
      </c>
      <c r="H17" s="22" t="s">
        <v>36</v>
      </c>
      <c r="I17" s="71" t="s">
        <v>154</v>
      </c>
      <c r="J17" s="71" t="s">
        <v>158</v>
      </c>
      <c r="K17" s="71" t="s">
        <v>158</v>
      </c>
      <c r="L17" s="22"/>
      <c r="M17" s="22"/>
      <c r="N17" s="180" t="s">
        <v>275</v>
      </c>
      <c r="O17" s="71"/>
      <c r="P17" s="141" t="s">
        <v>32</v>
      </c>
      <c r="Q17" s="141"/>
    </row>
    <row r="18" spans="1:17" ht="19.5" customHeight="1" thickBot="1">
      <c r="A18" s="558"/>
      <c r="B18" s="10"/>
      <c r="C18" s="80"/>
      <c r="D18" s="6">
        <f t="shared" si="1"/>
        <v>0</v>
      </c>
      <c r="E18" s="23"/>
      <c r="F18" s="12"/>
      <c r="G18" s="25"/>
      <c r="H18" s="25"/>
      <c r="I18" s="73"/>
      <c r="J18" s="73"/>
      <c r="K18" s="73"/>
      <c r="L18" s="25"/>
      <c r="M18" s="25"/>
      <c r="N18" s="25"/>
      <c r="O18" s="73"/>
      <c r="P18" s="141"/>
      <c r="Q18" s="141"/>
    </row>
    <row r="19" spans="1:17" ht="18.5" thickBot="1">
      <c r="A19" s="559"/>
      <c r="B19" s="10"/>
      <c r="C19" s="80"/>
      <c r="D19" s="6">
        <f t="shared" si="1"/>
        <v>0</v>
      </c>
      <c r="E19" s="43"/>
      <c r="F19" s="44"/>
      <c r="G19" s="45"/>
      <c r="H19" s="45"/>
      <c r="I19" s="129"/>
      <c r="J19" s="129"/>
      <c r="K19" s="129"/>
      <c r="L19" s="45"/>
      <c r="M19" s="45"/>
      <c r="N19" s="45"/>
      <c r="O19" s="129"/>
      <c r="P19" s="141"/>
      <c r="Q19" s="141"/>
    </row>
    <row r="20" spans="1:17" ht="156.5" thickBot="1">
      <c r="A20" s="557" t="s">
        <v>11</v>
      </c>
      <c r="B20" s="163">
        <v>5</v>
      </c>
      <c r="C20" s="164">
        <v>1</v>
      </c>
      <c r="D20" s="165">
        <f t="shared" si="1"/>
        <v>5</v>
      </c>
      <c r="E20" s="166" t="s">
        <v>265</v>
      </c>
      <c r="F20" s="166" t="s">
        <v>266</v>
      </c>
      <c r="G20" s="160" t="s">
        <v>163</v>
      </c>
      <c r="H20" s="24" t="s">
        <v>36</v>
      </c>
      <c r="I20" s="166" t="s">
        <v>154</v>
      </c>
      <c r="J20" s="166" t="s">
        <v>158</v>
      </c>
      <c r="K20" s="166" t="s">
        <v>158</v>
      </c>
      <c r="L20" s="24"/>
      <c r="M20" s="24"/>
      <c r="N20" s="201" t="s">
        <v>440</v>
      </c>
      <c r="O20" s="71"/>
      <c r="P20" s="141" t="s">
        <v>32</v>
      </c>
      <c r="Q20" s="141"/>
    </row>
    <row r="21" spans="1:17" ht="18.5" thickBot="1">
      <c r="A21" s="558"/>
      <c r="B21" s="10"/>
      <c r="C21" s="80"/>
      <c r="D21" s="6">
        <f t="shared" si="1"/>
        <v>0</v>
      </c>
      <c r="E21" s="23"/>
      <c r="F21" s="12"/>
      <c r="G21" s="25"/>
      <c r="H21" s="25"/>
      <c r="I21" s="73"/>
      <c r="J21" s="73"/>
      <c r="K21" s="73"/>
      <c r="L21" s="25"/>
      <c r="M21" s="25"/>
      <c r="N21" s="25"/>
      <c r="O21" s="73"/>
      <c r="P21" s="141"/>
      <c r="Q21" s="141"/>
    </row>
    <row r="22" spans="1:17" ht="18.5" thickBot="1">
      <c r="A22" s="559"/>
      <c r="B22" s="10"/>
      <c r="C22" s="80"/>
      <c r="D22" s="6">
        <f t="shared" si="1"/>
        <v>0</v>
      </c>
      <c r="E22" s="43"/>
      <c r="F22" s="44"/>
      <c r="G22" s="45"/>
      <c r="H22" s="45"/>
      <c r="I22" s="129"/>
      <c r="J22" s="129"/>
      <c r="K22" s="129"/>
      <c r="L22" s="45"/>
      <c r="M22" s="45"/>
      <c r="N22" s="45"/>
      <c r="O22" s="129"/>
      <c r="P22" s="141"/>
      <c r="Q22" s="141"/>
    </row>
    <row r="23" spans="1:17" ht="130.5" thickBot="1">
      <c r="A23" s="557" t="s">
        <v>14</v>
      </c>
      <c r="B23" s="10">
        <v>4</v>
      </c>
      <c r="C23" s="80">
        <v>1</v>
      </c>
      <c r="D23" s="6">
        <f t="shared" si="1"/>
        <v>4</v>
      </c>
      <c r="E23" s="167" t="s">
        <v>155</v>
      </c>
      <c r="F23" s="168" t="s">
        <v>267</v>
      </c>
      <c r="G23" s="169" t="s">
        <v>459</v>
      </c>
      <c r="H23" s="21" t="s">
        <v>152</v>
      </c>
      <c r="I23" s="170" t="s">
        <v>154</v>
      </c>
      <c r="J23" s="315" t="s">
        <v>158</v>
      </c>
      <c r="K23" s="315" t="s">
        <v>32</v>
      </c>
      <c r="L23" s="316" t="s">
        <v>480</v>
      </c>
      <c r="M23" s="22"/>
      <c r="N23" s="161" t="s">
        <v>268</v>
      </c>
      <c r="O23" s="71"/>
      <c r="P23" s="141" t="s">
        <v>32</v>
      </c>
      <c r="Q23" s="141"/>
    </row>
    <row r="24" spans="1:17" ht="18.5" thickBot="1">
      <c r="A24" s="558"/>
      <c r="B24" s="10"/>
      <c r="C24" s="80"/>
      <c r="D24" s="6">
        <f t="shared" si="1"/>
        <v>0</v>
      </c>
      <c r="E24" s="23"/>
      <c r="F24" s="12"/>
      <c r="G24" s="25"/>
      <c r="H24" s="25"/>
      <c r="I24" s="73"/>
      <c r="J24" s="73"/>
      <c r="K24" s="73"/>
      <c r="L24" s="25"/>
      <c r="M24" s="25"/>
      <c r="N24" s="25"/>
      <c r="O24" s="73"/>
      <c r="P24" s="141"/>
      <c r="Q24" s="141"/>
    </row>
    <row r="25" spans="1:17" ht="18.5" thickBot="1">
      <c r="A25" s="559"/>
      <c r="B25" s="10"/>
      <c r="C25" s="80"/>
      <c r="D25" s="6">
        <f t="shared" si="1"/>
        <v>0</v>
      </c>
      <c r="E25" s="43"/>
      <c r="F25" s="44"/>
      <c r="G25" s="45"/>
      <c r="H25" s="45"/>
      <c r="I25" s="129"/>
      <c r="J25" s="129"/>
      <c r="K25" s="129"/>
      <c r="L25" s="45"/>
      <c r="M25" s="45"/>
      <c r="N25" s="45"/>
      <c r="O25" s="129"/>
      <c r="P25" s="141"/>
      <c r="Q25" s="141"/>
    </row>
    <row r="26" spans="1:17" ht="52.5" customHeight="1" thickBot="1">
      <c r="A26" s="91" t="s">
        <v>81</v>
      </c>
      <c r="B26" s="10">
        <v>1</v>
      </c>
      <c r="C26" s="80">
        <v>1</v>
      </c>
      <c r="D26" s="6">
        <f t="shared" si="1"/>
        <v>1</v>
      </c>
      <c r="E26" s="20" t="s">
        <v>150</v>
      </c>
      <c r="F26" s="11" t="s">
        <v>151</v>
      </c>
      <c r="G26" s="21" t="s">
        <v>481</v>
      </c>
      <c r="H26" s="22" t="s">
        <v>36</v>
      </c>
      <c r="I26" s="11" t="s">
        <v>166</v>
      </c>
      <c r="J26" s="11" t="s">
        <v>158</v>
      </c>
      <c r="K26" s="11" t="s">
        <v>158</v>
      </c>
      <c r="L26" s="21"/>
      <c r="M26" s="21"/>
      <c r="N26" s="21" t="s">
        <v>439</v>
      </c>
      <c r="O26" s="71"/>
      <c r="P26" s="141" t="s">
        <v>32</v>
      </c>
      <c r="Q26" s="141"/>
    </row>
    <row r="27" spans="1:17" ht="57.75" customHeight="1" thickBot="1">
      <c r="A27" s="557" t="s">
        <v>52</v>
      </c>
      <c r="B27" s="173">
        <v>1</v>
      </c>
      <c r="C27" s="174">
        <v>1</v>
      </c>
      <c r="D27" s="175">
        <f t="shared" si="1"/>
        <v>1</v>
      </c>
      <c r="E27" s="176" t="s">
        <v>150</v>
      </c>
      <c r="F27" s="170" t="s">
        <v>157</v>
      </c>
      <c r="G27" s="161" t="s">
        <v>167</v>
      </c>
      <c r="H27" s="21" t="s">
        <v>168</v>
      </c>
      <c r="I27" s="170" t="s">
        <v>154</v>
      </c>
      <c r="J27" s="170" t="s">
        <v>158</v>
      </c>
      <c r="K27" s="170" t="s">
        <v>158</v>
      </c>
      <c r="L27" s="21"/>
      <c r="M27" s="21"/>
      <c r="N27" s="161" t="s">
        <v>169</v>
      </c>
      <c r="O27" s="73"/>
      <c r="P27" s="141" t="s">
        <v>32</v>
      </c>
      <c r="Q27" s="141"/>
    </row>
    <row r="28" spans="1:17" ht="18.5" thickBot="1">
      <c r="A28" s="569"/>
      <c r="B28" s="10"/>
      <c r="C28" s="80"/>
      <c r="D28" s="6">
        <f t="shared" si="1"/>
        <v>0</v>
      </c>
      <c r="E28" s="43"/>
      <c r="F28" s="44"/>
      <c r="G28" s="45"/>
      <c r="H28" s="45"/>
      <c r="I28" s="129"/>
      <c r="J28" s="129"/>
      <c r="K28" s="129"/>
      <c r="L28" s="45"/>
      <c r="M28" s="45"/>
      <c r="N28" s="45"/>
      <c r="O28" s="129"/>
      <c r="P28" s="141"/>
      <c r="Q28" s="141"/>
    </row>
    <row r="29" spans="1:17" ht="39.5" thickBot="1">
      <c r="A29" s="557" t="s">
        <v>25</v>
      </c>
      <c r="B29" s="173">
        <v>3</v>
      </c>
      <c r="C29" s="174">
        <v>1</v>
      </c>
      <c r="D29" s="175">
        <f t="shared" si="1"/>
        <v>3</v>
      </c>
      <c r="E29" s="176" t="s">
        <v>96</v>
      </c>
      <c r="F29" s="170" t="s">
        <v>113</v>
      </c>
      <c r="G29" s="24" t="s">
        <v>170</v>
      </c>
      <c r="H29" s="21" t="s">
        <v>168</v>
      </c>
      <c r="I29" s="170" t="s">
        <v>154</v>
      </c>
      <c r="J29" s="170" t="s">
        <v>158</v>
      </c>
      <c r="K29" s="170" t="s">
        <v>158</v>
      </c>
      <c r="L29" s="21"/>
      <c r="M29" s="21"/>
      <c r="N29" s="177" t="s">
        <v>171</v>
      </c>
      <c r="O29" s="71"/>
      <c r="P29" s="141" t="s">
        <v>32</v>
      </c>
      <c r="Q29" s="141"/>
    </row>
    <row r="30" spans="1:17" ht="18.5" thickBot="1">
      <c r="A30" s="569"/>
      <c r="B30" s="10"/>
      <c r="C30" s="80"/>
      <c r="D30" s="6">
        <f t="shared" si="1"/>
        <v>0</v>
      </c>
      <c r="E30" s="43"/>
      <c r="F30" s="44"/>
      <c r="G30" s="45"/>
      <c r="H30" s="45"/>
      <c r="I30" s="129"/>
      <c r="J30" s="129"/>
      <c r="K30" s="129"/>
      <c r="L30" s="45"/>
      <c r="M30" s="45"/>
      <c r="N30" s="45"/>
      <c r="O30" s="129"/>
      <c r="P30" s="141"/>
      <c r="Q30" s="141"/>
    </row>
    <row r="31" spans="1:17" ht="18.5" thickBot="1">
      <c r="A31" s="46" t="s">
        <v>51</v>
      </c>
      <c r="B31" s="10"/>
      <c r="C31" s="80"/>
      <c r="D31" s="6">
        <f t="shared" si="1"/>
        <v>0</v>
      </c>
      <c r="E31" s="47"/>
      <c r="F31" s="48"/>
      <c r="G31" s="49"/>
      <c r="H31" s="49"/>
      <c r="I31" s="130"/>
      <c r="J31" s="130"/>
      <c r="K31" s="130"/>
      <c r="L31" s="49"/>
      <c r="M31" s="49"/>
      <c r="N31" s="49"/>
      <c r="O31" s="133"/>
      <c r="P31" s="141"/>
      <c r="Q31" s="141"/>
    </row>
    <row r="32" spans="1:17" ht="18.5" thickBot="1">
      <c r="A32" s="562" t="s">
        <v>18</v>
      </c>
      <c r="B32" s="10"/>
      <c r="C32" s="80"/>
      <c r="D32" s="6">
        <f t="shared" si="1"/>
        <v>0</v>
      </c>
      <c r="E32" s="20"/>
      <c r="F32" s="11"/>
      <c r="G32" s="22"/>
      <c r="H32" s="22"/>
      <c r="I32" s="71"/>
      <c r="J32" s="71"/>
      <c r="K32" s="71"/>
      <c r="L32" s="22"/>
      <c r="M32" s="22"/>
      <c r="N32" s="22"/>
      <c r="O32" s="131"/>
      <c r="P32" s="141"/>
      <c r="Q32" s="141"/>
    </row>
    <row r="33" spans="1:17" ht="18.5" thickBot="1">
      <c r="A33" s="565"/>
      <c r="B33" s="10"/>
      <c r="C33" s="80"/>
      <c r="D33" s="6">
        <f t="shared" si="1"/>
        <v>0</v>
      </c>
      <c r="E33" s="23"/>
      <c r="F33" s="12"/>
      <c r="G33" s="25"/>
      <c r="H33" s="25"/>
      <c r="I33" s="73"/>
      <c r="J33" s="73"/>
      <c r="K33" s="73"/>
      <c r="L33" s="25"/>
      <c r="M33" s="25"/>
      <c r="N33" s="25"/>
      <c r="O33" s="75"/>
      <c r="P33" s="141"/>
      <c r="Q33" s="141"/>
    </row>
    <row r="34" spans="1:17" ht="18.5" thickBot="1">
      <c r="A34" s="566"/>
      <c r="B34" s="10"/>
      <c r="C34" s="80"/>
      <c r="D34" s="6">
        <f t="shared" si="1"/>
        <v>0</v>
      </c>
      <c r="E34" s="43"/>
      <c r="F34" s="44"/>
      <c r="G34" s="45"/>
      <c r="H34" s="45"/>
      <c r="I34" s="129"/>
      <c r="J34" s="129"/>
      <c r="K34" s="129"/>
      <c r="L34" s="45"/>
      <c r="M34" s="45"/>
      <c r="N34" s="45"/>
      <c r="O34" s="132"/>
      <c r="P34" s="141"/>
      <c r="Q34" s="141"/>
    </row>
    <row r="35" spans="1:17" ht="18.5" thickBot="1">
      <c r="A35" s="562" t="s">
        <v>19</v>
      </c>
      <c r="B35" s="10"/>
      <c r="C35" s="80"/>
      <c r="D35" s="6">
        <f t="shared" si="1"/>
        <v>0</v>
      </c>
      <c r="E35" s="20"/>
      <c r="F35" s="11"/>
      <c r="G35" s="22"/>
      <c r="H35" s="22"/>
      <c r="I35" s="71"/>
      <c r="J35" s="71"/>
      <c r="K35" s="71"/>
      <c r="L35" s="22"/>
      <c r="M35" s="22"/>
      <c r="N35" s="22"/>
      <c r="O35" s="131"/>
      <c r="P35" s="141"/>
      <c r="Q35" s="141"/>
    </row>
    <row r="36" spans="1:17" ht="18.5" thickBot="1">
      <c r="A36" s="565"/>
      <c r="B36" s="10"/>
      <c r="C36" s="80"/>
      <c r="D36" s="6">
        <f t="shared" si="1"/>
        <v>0</v>
      </c>
      <c r="E36" s="23"/>
      <c r="F36" s="12"/>
      <c r="G36" s="25"/>
      <c r="H36" s="25"/>
      <c r="I36" s="73"/>
      <c r="J36" s="73"/>
      <c r="K36" s="73"/>
      <c r="L36" s="25"/>
      <c r="M36" s="25"/>
      <c r="N36" s="25"/>
      <c r="O36" s="75"/>
      <c r="P36" s="141"/>
      <c r="Q36" s="141"/>
    </row>
    <row r="37" spans="1:17" ht="18.5" thickBot="1">
      <c r="A37" s="566"/>
      <c r="B37" s="10"/>
      <c r="C37" s="80"/>
      <c r="D37" s="6">
        <f t="shared" si="1"/>
        <v>0</v>
      </c>
      <c r="E37" s="43"/>
      <c r="F37" s="44"/>
      <c r="G37" s="45"/>
      <c r="H37" s="45"/>
      <c r="I37" s="129"/>
      <c r="J37" s="129"/>
      <c r="K37" s="129"/>
      <c r="L37" s="45"/>
      <c r="M37" s="45"/>
      <c r="N37" s="45"/>
      <c r="O37" s="132"/>
      <c r="P37" s="141"/>
      <c r="Q37" s="141"/>
    </row>
    <row r="38" spans="1:17" ht="39.5" thickBot="1">
      <c r="A38" s="562" t="s">
        <v>20</v>
      </c>
      <c r="B38" s="10">
        <v>2</v>
      </c>
      <c r="C38" s="80">
        <v>1</v>
      </c>
      <c r="D38" s="6">
        <f t="shared" si="1"/>
        <v>2</v>
      </c>
      <c r="E38" s="20" t="s">
        <v>148</v>
      </c>
      <c r="F38" s="11" t="s">
        <v>149</v>
      </c>
      <c r="G38" s="21" t="s">
        <v>482</v>
      </c>
      <c r="H38" s="22" t="s">
        <v>168</v>
      </c>
      <c r="I38" s="11" t="s">
        <v>154</v>
      </c>
      <c r="J38" s="11" t="s">
        <v>158</v>
      </c>
      <c r="K38" s="11" t="s">
        <v>158</v>
      </c>
      <c r="L38" s="21"/>
      <c r="M38" s="21"/>
      <c r="N38" s="172" t="s">
        <v>197</v>
      </c>
      <c r="O38" s="178"/>
      <c r="P38" s="141" t="s">
        <v>32</v>
      </c>
      <c r="Q38" s="141"/>
    </row>
    <row r="39" spans="1:17" ht="18.5" thickBot="1">
      <c r="A39" s="565"/>
      <c r="B39" s="10"/>
      <c r="C39" s="80"/>
      <c r="D39" s="6">
        <f t="shared" si="1"/>
        <v>0</v>
      </c>
      <c r="E39" s="23"/>
      <c r="F39" s="12"/>
      <c r="G39" s="25"/>
      <c r="H39" s="25"/>
      <c r="I39" s="73"/>
      <c r="J39" s="73"/>
      <c r="K39" s="73"/>
      <c r="L39" s="25"/>
      <c r="M39" s="25"/>
      <c r="N39" s="25"/>
      <c r="O39" s="73"/>
      <c r="P39" s="141"/>
      <c r="Q39" s="141"/>
    </row>
    <row r="40" spans="1:17" ht="18.5" thickBot="1">
      <c r="A40" s="566"/>
      <c r="B40" s="10"/>
      <c r="C40" s="80"/>
      <c r="D40" s="6">
        <f t="shared" si="1"/>
        <v>0</v>
      </c>
      <c r="E40" s="43"/>
      <c r="F40" s="44"/>
      <c r="G40" s="45"/>
      <c r="H40" s="45"/>
      <c r="I40" s="129"/>
      <c r="J40" s="129"/>
      <c r="K40" s="129"/>
      <c r="L40" s="45"/>
      <c r="M40" s="45"/>
      <c r="N40" s="134"/>
      <c r="O40" s="135"/>
      <c r="P40" s="141"/>
      <c r="Q40" s="141"/>
    </row>
    <row r="41" spans="1:17" ht="18.5" thickBot="1">
      <c r="A41" s="567" t="s">
        <v>73</v>
      </c>
      <c r="B41" s="10"/>
      <c r="C41" s="80"/>
      <c r="D41" s="6">
        <f t="shared" si="1"/>
        <v>0</v>
      </c>
      <c r="E41" s="20"/>
      <c r="F41" s="11"/>
      <c r="G41" s="22"/>
      <c r="H41" s="22"/>
      <c r="I41" s="71"/>
      <c r="J41" s="71"/>
      <c r="K41" s="71"/>
      <c r="L41" s="22"/>
      <c r="M41" s="22"/>
      <c r="N41" s="67"/>
      <c r="O41" s="76"/>
      <c r="P41" s="141"/>
      <c r="Q41" s="141"/>
    </row>
    <row r="42" spans="1:17" ht="18.5" thickBot="1">
      <c r="A42" s="567"/>
      <c r="B42" s="10"/>
      <c r="C42" s="80"/>
      <c r="D42" s="6">
        <f t="shared" si="1"/>
        <v>0</v>
      </c>
      <c r="E42" s="43"/>
      <c r="F42" s="44"/>
      <c r="G42" s="45"/>
      <c r="H42" s="45"/>
      <c r="I42" s="129"/>
      <c r="J42" s="129"/>
      <c r="K42" s="129"/>
      <c r="L42" s="45"/>
      <c r="M42" s="45"/>
      <c r="N42" s="134"/>
      <c r="O42" s="135"/>
      <c r="P42" s="141"/>
      <c r="Q42" s="141"/>
    </row>
    <row r="43" spans="1:17" ht="104.5" thickBot="1">
      <c r="A43" s="562" t="s">
        <v>15</v>
      </c>
      <c r="B43" s="42">
        <v>2</v>
      </c>
      <c r="C43" s="80">
        <v>1</v>
      </c>
      <c r="D43" s="6">
        <f t="shared" si="1"/>
        <v>2</v>
      </c>
      <c r="E43" s="176" t="s">
        <v>148</v>
      </c>
      <c r="F43" s="170" t="s">
        <v>172</v>
      </c>
      <c r="G43" s="161" t="s">
        <v>173</v>
      </c>
      <c r="H43" s="179" t="s">
        <v>36</v>
      </c>
      <c r="I43" s="11" t="s">
        <v>154</v>
      </c>
      <c r="J43" s="171" t="s">
        <v>158</v>
      </c>
      <c r="K43" s="171" t="s">
        <v>158</v>
      </c>
      <c r="L43" s="172"/>
      <c r="M43" s="21"/>
      <c r="N43" s="162" t="s">
        <v>276</v>
      </c>
      <c r="O43" s="71"/>
      <c r="P43" s="141" t="s">
        <v>32</v>
      </c>
      <c r="Q43" s="141"/>
    </row>
    <row r="44" spans="1:17" ht="18.5" thickBot="1">
      <c r="A44" s="568"/>
      <c r="B44" s="10"/>
      <c r="C44" s="80"/>
      <c r="D44" s="6">
        <f t="shared" si="1"/>
        <v>0</v>
      </c>
      <c r="E44" s="23"/>
      <c r="F44" s="12"/>
      <c r="G44" s="25"/>
      <c r="H44" s="25"/>
      <c r="I44" s="73"/>
      <c r="J44" s="73"/>
      <c r="K44" s="73"/>
      <c r="L44" s="25"/>
      <c r="M44" s="25"/>
      <c r="N44" s="25"/>
      <c r="O44" s="73"/>
      <c r="P44" s="141"/>
      <c r="Q44" s="141"/>
    </row>
    <row r="45" spans="1:17" ht="18.5" thickBot="1">
      <c r="A45" s="564"/>
      <c r="B45" s="10"/>
      <c r="C45" s="80"/>
      <c r="D45" s="6">
        <f t="shared" si="1"/>
        <v>0</v>
      </c>
      <c r="E45" s="43"/>
      <c r="F45" s="44"/>
      <c r="G45" s="45"/>
      <c r="H45" s="45"/>
      <c r="I45" s="129"/>
      <c r="J45" s="129"/>
      <c r="K45" s="129"/>
      <c r="L45" s="45"/>
      <c r="M45" s="45"/>
      <c r="N45" s="134"/>
      <c r="O45" s="135"/>
      <c r="P45" s="141"/>
      <c r="Q45" s="141"/>
    </row>
    <row r="46" spans="1:17" ht="18.5" thickBot="1">
      <c r="A46" s="567" t="s">
        <v>53</v>
      </c>
      <c r="B46" s="10"/>
      <c r="C46" s="80"/>
      <c r="D46" s="6">
        <f t="shared" si="1"/>
        <v>0</v>
      </c>
      <c r="E46" s="20"/>
      <c r="F46" s="11"/>
      <c r="G46" s="22"/>
      <c r="H46" s="22"/>
      <c r="I46" s="71"/>
      <c r="J46" s="71"/>
      <c r="K46" s="71"/>
      <c r="L46" s="22"/>
      <c r="M46" s="22"/>
      <c r="N46" s="67"/>
      <c r="O46" s="76"/>
      <c r="P46" s="141"/>
      <c r="Q46" s="141"/>
    </row>
    <row r="47" spans="1:17" ht="18.5" thickBot="1">
      <c r="A47" s="567"/>
      <c r="B47" s="10"/>
      <c r="C47" s="80"/>
      <c r="D47" s="6">
        <f t="shared" si="1"/>
        <v>0</v>
      </c>
      <c r="E47" s="43"/>
      <c r="F47" s="44"/>
      <c r="G47" s="45"/>
      <c r="H47" s="45"/>
      <c r="I47" s="129"/>
      <c r="J47" s="129"/>
      <c r="K47" s="129"/>
      <c r="L47" s="45"/>
      <c r="M47" s="45"/>
      <c r="N47" s="136"/>
      <c r="O47" s="135"/>
      <c r="P47" s="141"/>
      <c r="Q47" s="141"/>
    </row>
    <row r="48" spans="1:17" ht="62.5" thickBot="1">
      <c r="A48" s="562" t="s">
        <v>54</v>
      </c>
      <c r="B48" s="10">
        <v>2</v>
      </c>
      <c r="C48" s="80">
        <v>1</v>
      </c>
      <c r="D48" s="6">
        <f t="shared" si="1"/>
        <v>2</v>
      </c>
      <c r="E48" s="20" t="s">
        <v>148</v>
      </c>
      <c r="F48" s="11" t="s">
        <v>172</v>
      </c>
      <c r="G48" s="198" t="s">
        <v>483</v>
      </c>
      <c r="H48" s="187" t="s">
        <v>152</v>
      </c>
      <c r="I48" s="189" t="s">
        <v>154</v>
      </c>
      <c r="J48" s="189" t="s">
        <v>158</v>
      </c>
      <c r="K48" s="189" t="s">
        <v>158</v>
      </c>
      <c r="L48" s="191"/>
      <c r="M48" s="191"/>
      <c r="N48" s="201" t="s">
        <v>269</v>
      </c>
      <c r="O48" s="76"/>
      <c r="P48" s="141" t="s">
        <v>32</v>
      </c>
      <c r="Q48" s="141"/>
    </row>
    <row r="49" spans="1:17" ht="18.5" thickBot="1">
      <c r="A49" s="563"/>
      <c r="B49" s="10"/>
      <c r="C49" s="80"/>
      <c r="D49" s="6">
        <f t="shared" si="1"/>
        <v>0</v>
      </c>
      <c r="E49" s="43"/>
      <c r="F49" s="44"/>
      <c r="G49" s="45"/>
      <c r="H49" s="45"/>
      <c r="I49" s="129"/>
      <c r="J49" s="129"/>
      <c r="K49" s="129"/>
      <c r="L49" s="45"/>
      <c r="M49" s="45"/>
      <c r="N49" s="134"/>
      <c r="O49" s="135"/>
      <c r="P49" s="141"/>
      <c r="Q49" s="141"/>
    </row>
    <row r="50" spans="1:17" ht="18.5" thickBot="1">
      <c r="A50" s="562" t="s">
        <v>83</v>
      </c>
      <c r="B50" s="10">
        <v>0</v>
      </c>
      <c r="C50" s="80"/>
      <c r="D50" s="6">
        <f t="shared" si="1"/>
        <v>0</v>
      </c>
      <c r="E50" s="20"/>
      <c r="F50" s="11"/>
      <c r="G50" s="22"/>
      <c r="H50" s="22"/>
      <c r="I50" s="71"/>
      <c r="J50" s="71"/>
      <c r="K50" s="71"/>
      <c r="L50" s="22"/>
      <c r="M50" s="22"/>
      <c r="N50" s="67"/>
      <c r="O50" s="76"/>
      <c r="P50" s="141"/>
      <c r="Q50" s="141"/>
    </row>
    <row r="51" spans="1:17" ht="18.5" thickBot="1">
      <c r="A51" s="563"/>
      <c r="B51" s="10"/>
      <c r="C51" s="80"/>
      <c r="D51" s="6">
        <f t="shared" si="1"/>
        <v>0</v>
      </c>
      <c r="E51" s="43"/>
      <c r="F51" s="44"/>
      <c r="G51" s="45"/>
      <c r="H51" s="45"/>
      <c r="I51" s="129"/>
      <c r="J51" s="129"/>
      <c r="K51" s="129"/>
      <c r="L51" s="45"/>
      <c r="M51" s="45"/>
      <c r="N51" s="134"/>
      <c r="O51" s="135"/>
      <c r="P51" s="141"/>
      <c r="Q51" s="141"/>
    </row>
    <row r="52" spans="1:17" ht="1.5" customHeight="1" thickBot="1">
      <c r="A52" s="562"/>
      <c r="B52" s="10"/>
      <c r="C52" s="80"/>
      <c r="D52" s="6">
        <f t="shared" si="1"/>
        <v>0</v>
      </c>
      <c r="E52" s="20"/>
      <c r="F52" s="11"/>
      <c r="G52" s="22"/>
      <c r="H52" s="22"/>
      <c r="I52" s="71"/>
      <c r="J52" s="71"/>
      <c r="K52" s="71"/>
      <c r="L52" s="22"/>
      <c r="M52" s="22"/>
      <c r="N52" s="67"/>
      <c r="O52" s="76"/>
      <c r="P52" s="141"/>
      <c r="Q52" s="141"/>
    </row>
    <row r="53" spans="1:17" ht="18.5" hidden="1" thickBot="1">
      <c r="A53" s="564"/>
      <c r="B53" s="10"/>
      <c r="C53" s="80"/>
      <c r="D53" s="6">
        <f t="shared" si="1"/>
        <v>0</v>
      </c>
      <c r="E53" s="43"/>
      <c r="F53" s="44"/>
      <c r="G53" s="45"/>
      <c r="H53" s="45"/>
      <c r="I53" s="129"/>
      <c r="J53" s="129"/>
      <c r="K53" s="129"/>
      <c r="L53" s="45"/>
      <c r="M53" s="45"/>
      <c r="N53" s="134"/>
      <c r="O53" s="135"/>
      <c r="P53" s="141"/>
      <c r="Q53" s="141"/>
    </row>
    <row r="54" spans="1:17" ht="18.5" hidden="1" thickBot="1">
      <c r="A54" s="562"/>
      <c r="B54" s="10"/>
      <c r="C54" s="80"/>
      <c r="D54" s="6">
        <f t="shared" si="1"/>
        <v>0</v>
      </c>
      <c r="E54" s="20"/>
      <c r="F54" s="11"/>
      <c r="G54" s="22"/>
      <c r="H54" s="22"/>
      <c r="I54" s="71"/>
      <c r="J54" s="71"/>
      <c r="K54" s="71"/>
      <c r="L54" s="22"/>
      <c r="M54" s="22"/>
      <c r="N54" s="67"/>
      <c r="O54" s="76"/>
      <c r="P54" s="141"/>
      <c r="Q54" s="141"/>
    </row>
    <row r="55" spans="1:17" ht="18.5" hidden="1" thickBot="1">
      <c r="A55" s="564"/>
      <c r="B55" s="10"/>
      <c r="C55" s="80"/>
      <c r="D55" s="6">
        <f t="shared" si="1"/>
        <v>0</v>
      </c>
      <c r="E55" s="43"/>
      <c r="F55" s="44"/>
      <c r="G55" s="45"/>
      <c r="H55" s="45"/>
      <c r="I55" s="129"/>
      <c r="J55" s="129"/>
      <c r="K55" s="129"/>
      <c r="L55" s="45"/>
      <c r="M55" s="45"/>
      <c r="N55" s="137"/>
      <c r="O55" s="138"/>
      <c r="P55" s="141"/>
      <c r="Q55" s="141"/>
    </row>
    <row r="56" spans="1:17" ht="18" customHeight="1" thickBot="1">
      <c r="A56" s="50"/>
      <c r="B56" s="18"/>
      <c r="C56" s="81"/>
      <c r="D56" s="6"/>
      <c r="E56" s="51"/>
      <c r="F56" s="52"/>
      <c r="G56" s="53"/>
      <c r="H56" s="53"/>
      <c r="I56" s="131"/>
      <c r="J56" s="131"/>
      <c r="K56" s="131"/>
      <c r="L56" s="53"/>
      <c r="M56" s="53"/>
      <c r="N56" s="22"/>
      <c r="O56" s="131"/>
      <c r="P56" s="141"/>
      <c r="Q56" s="141"/>
    </row>
    <row r="57" spans="1:17" ht="18.75" customHeight="1" thickBot="1">
      <c r="A57" s="13" t="s">
        <v>74</v>
      </c>
      <c r="B57" s="10">
        <v>6</v>
      </c>
      <c r="C57" s="80">
        <v>1</v>
      </c>
      <c r="D57" s="6">
        <v>6</v>
      </c>
      <c r="E57" s="23"/>
      <c r="F57" s="12"/>
      <c r="G57" s="25"/>
      <c r="H57" s="25"/>
      <c r="I57" s="73"/>
      <c r="J57" s="75"/>
      <c r="K57" s="75"/>
      <c r="L57" s="27"/>
      <c r="M57" s="27"/>
      <c r="N57" s="25"/>
      <c r="O57" s="75"/>
      <c r="P57" s="141"/>
      <c r="Q57" s="141"/>
    </row>
    <row r="58" spans="1:17" ht="18" customHeight="1" thickBot="1">
      <c r="A58" s="13" t="s">
        <v>75</v>
      </c>
      <c r="B58" s="10"/>
      <c r="C58" s="80"/>
      <c r="D58" s="6">
        <v>3</v>
      </c>
      <c r="E58" s="23"/>
      <c r="F58" s="12"/>
      <c r="G58" s="25"/>
      <c r="H58" s="25"/>
      <c r="I58" s="73"/>
      <c r="J58" s="75"/>
      <c r="K58" s="75"/>
      <c r="L58" s="27"/>
      <c r="M58" s="27"/>
      <c r="N58" s="25"/>
      <c r="O58" s="75"/>
      <c r="P58" s="141"/>
      <c r="Q58" s="141"/>
    </row>
    <row r="59" spans="1:17" ht="17.5" customHeight="1" thickBot="1">
      <c r="A59" s="13"/>
      <c r="B59" s="10"/>
      <c r="C59" s="80"/>
      <c r="D59" s="6"/>
      <c r="E59" s="23"/>
      <c r="F59" s="12"/>
      <c r="G59" s="25"/>
      <c r="H59" s="25"/>
      <c r="I59" s="73"/>
      <c r="J59" s="75"/>
      <c r="K59" s="75"/>
      <c r="L59" s="27"/>
      <c r="M59" s="27"/>
      <c r="N59" s="25"/>
      <c r="O59" s="75"/>
      <c r="P59" s="141"/>
      <c r="Q59" s="141"/>
    </row>
    <row r="60" spans="1:17" ht="18.5" hidden="1" thickBot="1">
      <c r="A60" s="14"/>
      <c r="B60" s="10"/>
      <c r="C60" s="80"/>
      <c r="D60" s="6"/>
      <c r="E60" s="23"/>
      <c r="F60" s="12"/>
      <c r="G60" s="25"/>
      <c r="H60" s="25"/>
      <c r="I60" s="73"/>
      <c r="J60" s="75"/>
      <c r="K60" s="75"/>
      <c r="L60" s="27"/>
      <c r="M60" s="27"/>
      <c r="N60" s="25"/>
      <c r="O60" s="75"/>
      <c r="P60" s="141"/>
      <c r="Q60" s="141"/>
    </row>
    <row r="61" spans="1:17" ht="24.65" hidden="1" customHeight="1" thickBot="1">
      <c r="A61" s="103"/>
      <c r="B61" s="10"/>
      <c r="C61" s="80"/>
      <c r="D61" s="6"/>
      <c r="E61" s="23"/>
      <c r="F61" s="12"/>
      <c r="G61" s="25"/>
      <c r="H61" s="25"/>
      <c r="I61" s="73"/>
      <c r="J61" s="75"/>
      <c r="K61" s="75"/>
      <c r="L61" s="27"/>
      <c r="M61" s="27"/>
      <c r="N61" s="25"/>
      <c r="O61" s="75"/>
      <c r="P61" s="141"/>
      <c r="Q61" s="141"/>
    </row>
    <row r="62" spans="1:17" ht="27.65" hidden="1" customHeight="1" thickBot="1">
      <c r="A62" s="13"/>
      <c r="B62" s="10"/>
      <c r="C62" s="80"/>
      <c r="D62" s="6"/>
      <c r="E62" s="23"/>
      <c r="F62" s="12"/>
      <c r="G62" s="25"/>
      <c r="H62" s="25"/>
      <c r="I62" s="73"/>
      <c r="J62" s="75"/>
      <c r="K62" s="75"/>
      <c r="L62" s="27"/>
      <c r="M62" s="27"/>
      <c r="N62" s="25"/>
      <c r="O62" s="75"/>
      <c r="P62" s="141"/>
      <c r="Q62" s="141"/>
    </row>
    <row r="63" spans="1:17" ht="18.5" hidden="1" thickBot="1">
      <c r="A63" s="13"/>
      <c r="B63" s="10"/>
      <c r="C63" s="80"/>
      <c r="D63" s="6"/>
      <c r="E63" s="23"/>
      <c r="F63" s="12"/>
      <c r="G63" s="25"/>
      <c r="H63" s="25"/>
      <c r="I63" s="73"/>
      <c r="J63" s="75"/>
      <c r="K63" s="75"/>
      <c r="L63" s="27"/>
      <c r="M63" s="27"/>
      <c r="N63" s="25"/>
      <c r="O63" s="75"/>
      <c r="P63" s="141"/>
      <c r="Q63" s="141"/>
    </row>
    <row r="64" spans="1:17" ht="18.5" hidden="1" thickBot="1">
      <c r="A64" s="41"/>
      <c r="B64" s="10"/>
      <c r="C64" s="80"/>
      <c r="D64" s="6"/>
      <c r="E64" s="23"/>
      <c r="F64" s="12"/>
      <c r="G64" s="25"/>
      <c r="H64" s="25"/>
      <c r="I64" s="73"/>
      <c r="J64" s="75"/>
      <c r="K64" s="75"/>
      <c r="L64" s="27"/>
      <c r="M64" s="27"/>
      <c r="N64" s="25"/>
      <c r="O64" s="75"/>
      <c r="P64" s="141"/>
      <c r="Q64" s="141"/>
    </row>
    <row r="65" spans="1:16" ht="32" thickBot="1">
      <c r="A65" s="5" t="s">
        <v>28</v>
      </c>
      <c r="B65" s="83">
        <f>SUM(B10:B64)</f>
        <v>34</v>
      </c>
      <c r="C65" s="85">
        <f>SUM(C10:C64)</f>
        <v>12</v>
      </c>
      <c r="D65" s="83">
        <f>SUM(D10:D64)</f>
        <v>37</v>
      </c>
      <c r="E65" s="32" t="s">
        <v>45</v>
      </c>
      <c r="F65" s="33" t="s">
        <v>46</v>
      </c>
      <c r="O65" s="108"/>
    </row>
    <row r="66" spans="1:16" ht="19" thickBot="1">
      <c r="A66" s="8" t="s">
        <v>37</v>
      </c>
      <c r="B66" s="7">
        <v>34</v>
      </c>
      <c r="C66" s="82"/>
      <c r="D66" s="7"/>
      <c r="E66" s="7">
        <v>6</v>
      </c>
      <c r="F66" s="7">
        <v>40</v>
      </c>
      <c r="O66" s="108"/>
    </row>
    <row r="67" spans="1:16" ht="18.75" customHeight="1" thickBot="1">
      <c r="A67" s="8" t="s">
        <v>38</v>
      </c>
      <c r="B67" s="7">
        <v>37</v>
      </c>
      <c r="C67" s="82"/>
      <c r="D67" s="7"/>
      <c r="E67" s="7">
        <v>3</v>
      </c>
      <c r="F67" s="7">
        <v>40</v>
      </c>
    </row>
    <row r="69" spans="1:16" ht="15" thickBot="1">
      <c r="A69" s="475" t="s">
        <v>72</v>
      </c>
      <c r="B69" s="475"/>
    </row>
    <row r="70" spans="1:16" ht="52.5" customHeight="1" thickBot="1">
      <c r="A70" s="517" t="s">
        <v>55</v>
      </c>
      <c r="B70" s="399"/>
      <c r="C70" s="504"/>
      <c r="D70" s="54" t="s">
        <v>56</v>
      </c>
      <c r="E70" s="58" t="s">
        <v>57</v>
      </c>
      <c r="F70" s="399" t="s">
        <v>2</v>
      </c>
      <c r="G70" s="505"/>
      <c r="H70" s="505"/>
      <c r="I70" s="505"/>
      <c r="J70" s="505"/>
      <c r="K70" s="506"/>
    </row>
    <row r="71" spans="1:16" s="15" customFormat="1" ht="39.65" customHeight="1" thickBot="1">
      <c r="A71" s="575" t="s">
        <v>460</v>
      </c>
      <c r="B71" s="575"/>
      <c r="C71" s="576"/>
      <c r="D71" s="56">
        <v>1</v>
      </c>
      <c r="E71" s="206" t="s">
        <v>154</v>
      </c>
      <c r="F71" s="518" t="s">
        <v>544</v>
      </c>
      <c r="G71" s="519"/>
      <c r="H71" s="519"/>
      <c r="I71" s="519"/>
      <c r="J71" s="519"/>
      <c r="K71" s="520"/>
      <c r="L71"/>
      <c r="M71" s="108"/>
      <c r="N71"/>
      <c r="O71"/>
      <c r="P71"/>
    </row>
    <row r="72" spans="1:16" s="15" customFormat="1" ht="16" customHeight="1" thickBot="1">
      <c r="A72" s="408" t="s">
        <v>283</v>
      </c>
      <c r="B72" s="465"/>
      <c r="C72" s="466"/>
      <c r="D72" s="56">
        <v>1</v>
      </c>
      <c r="E72" s="206" t="s">
        <v>154</v>
      </c>
      <c r="F72" s="518" t="s">
        <v>284</v>
      </c>
      <c r="G72" s="519"/>
      <c r="H72" s="519"/>
      <c r="I72" s="519"/>
      <c r="J72" s="519"/>
      <c r="K72" s="520"/>
    </row>
    <row r="73" spans="1:16" s="15" customFormat="1" ht="16" customHeight="1" thickBot="1">
      <c r="A73" s="540" t="s">
        <v>285</v>
      </c>
      <c r="B73" s="541"/>
      <c r="C73" s="542"/>
      <c r="D73" s="56">
        <v>1</v>
      </c>
      <c r="E73" s="206" t="s">
        <v>154</v>
      </c>
      <c r="F73" s="518" t="s">
        <v>286</v>
      </c>
      <c r="G73" s="519"/>
      <c r="H73" s="519"/>
      <c r="I73" s="519"/>
      <c r="J73" s="519"/>
      <c r="K73" s="520"/>
    </row>
    <row r="74" spans="1:16" s="15" customFormat="1" ht="16" customHeight="1" thickBot="1">
      <c r="A74" s="570" t="s">
        <v>287</v>
      </c>
      <c r="B74" s="570"/>
      <c r="C74" s="570"/>
      <c r="D74" s="56">
        <v>1</v>
      </c>
      <c r="E74" s="206" t="s">
        <v>154</v>
      </c>
      <c r="F74" s="515" t="s">
        <v>288</v>
      </c>
      <c r="G74" s="515"/>
      <c r="H74" s="515"/>
      <c r="I74" s="515"/>
      <c r="J74" s="515"/>
      <c r="K74" s="515"/>
    </row>
    <row r="75" spans="1:16" s="15" customFormat="1" ht="16" thickBot="1">
      <c r="A75" s="408" t="s">
        <v>289</v>
      </c>
      <c r="B75" s="465"/>
      <c r="C75" s="466"/>
      <c r="D75" s="56">
        <v>1</v>
      </c>
      <c r="E75" s="206" t="s">
        <v>166</v>
      </c>
      <c r="F75" s="571" t="s">
        <v>290</v>
      </c>
      <c r="G75" s="572"/>
      <c r="H75" s="572"/>
      <c r="I75" s="572"/>
      <c r="J75" s="572"/>
      <c r="K75" s="573"/>
    </row>
    <row r="76" spans="1:16" s="15" customFormat="1" ht="39.65" customHeight="1" thickBot="1">
      <c r="A76" s="312" t="s">
        <v>462</v>
      </c>
      <c r="B76" s="313"/>
      <c r="C76" s="313"/>
      <c r="D76" s="56">
        <v>1</v>
      </c>
      <c r="E76" s="206" t="s">
        <v>154</v>
      </c>
      <c r="F76" s="518" t="s">
        <v>463</v>
      </c>
      <c r="G76" s="519"/>
      <c r="H76" s="519"/>
      <c r="I76" s="519"/>
      <c r="J76" s="519"/>
      <c r="K76" s="520"/>
      <c r="L76"/>
      <c r="M76" s="108"/>
      <c r="N76"/>
      <c r="O76"/>
      <c r="P76"/>
    </row>
    <row r="77" spans="1:16" s="15" customFormat="1" ht="4.4000000000000004" hidden="1" customHeight="1" thickBot="1">
      <c r="A77" s="438"/>
      <c r="B77" s="439"/>
      <c r="C77" s="440"/>
      <c r="D77" s="56"/>
      <c r="E77" s="60"/>
      <c r="F77" s="360"/>
      <c r="G77" s="507"/>
      <c r="H77" s="507"/>
      <c r="I77" s="507"/>
      <c r="J77" s="507"/>
      <c r="K77" s="508"/>
    </row>
    <row r="78" spans="1:16" s="15" customFormat="1" ht="16" hidden="1" thickBot="1">
      <c r="A78" s="438"/>
      <c r="B78" s="439"/>
      <c r="C78" s="440"/>
      <c r="D78" s="56"/>
      <c r="E78" s="60"/>
      <c r="F78" s="360"/>
      <c r="G78" s="507"/>
      <c r="H78" s="507"/>
      <c r="I78" s="507"/>
      <c r="J78" s="507"/>
      <c r="K78" s="508"/>
    </row>
    <row r="79" spans="1:16" s="15" customFormat="1" ht="16" hidden="1" thickBot="1">
      <c r="A79" s="438"/>
      <c r="B79" s="439"/>
      <c r="C79" s="440"/>
      <c r="D79" s="56"/>
      <c r="E79" s="60"/>
      <c r="F79" s="360"/>
      <c r="G79" s="507"/>
      <c r="H79" s="507"/>
      <c r="I79" s="507"/>
      <c r="J79" s="507"/>
      <c r="K79" s="508"/>
    </row>
    <row r="80" spans="1:16" s="15" customFormat="1" ht="16" hidden="1" thickBot="1">
      <c r="A80" s="438"/>
      <c r="B80" s="439"/>
      <c r="C80" s="440"/>
      <c r="D80" s="56"/>
      <c r="E80" s="60"/>
      <c r="F80" s="360"/>
      <c r="G80" s="507"/>
      <c r="H80" s="507"/>
      <c r="I80" s="507"/>
      <c r="J80" s="507"/>
      <c r="K80" s="508"/>
    </row>
    <row r="81" spans="1:11" s="15" customFormat="1" ht="16" hidden="1" thickBot="1">
      <c r="A81" s="438"/>
      <c r="B81" s="439"/>
      <c r="C81" s="440"/>
      <c r="D81" s="56"/>
      <c r="E81" s="60"/>
      <c r="F81" s="360"/>
      <c r="G81" s="507"/>
      <c r="H81" s="507"/>
      <c r="I81" s="507"/>
      <c r="J81" s="507"/>
      <c r="K81" s="508"/>
    </row>
    <row r="82" spans="1:11" s="15" customFormat="1" ht="16" hidden="1" thickBot="1">
      <c r="A82" s="438"/>
      <c r="B82" s="439"/>
      <c r="C82" s="440"/>
      <c r="D82" s="56"/>
      <c r="E82" s="60"/>
      <c r="F82" s="360"/>
      <c r="G82" s="507"/>
      <c r="H82" s="507"/>
      <c r="I82" s="507"/>
      <c r="J82" s="507"/>
      <c r="K82" s="508"/>
    </row>
    <row r="83" spans="1:11" s="15" customFormat="1" ht="16" hidden="1" thickBot="1">
      <c r="A83" s="438"/>
      <c r="B83" s="439"/>
      <c r="C83" s="440"/>
      <c r="D83" s="56"/>
      <c r="E83" s="60"/>
      <c r="F83" s="360"/>
      <c r="G83" s="507"/>
      <c r="H83" s="507"/>
      <c r="I83" s="507"/>
      <c r="J83" s="507"/>
      <c r="K83" s="508"/>
    </row>
    <row r="84" spans="1:11" s="15" customFormat="1" ht="16" hidden="1" thickBot="1">
      <c r="A84" s="438"/>
      <c r="B84" s="439"/>
      <c r="C84" s="440"/>
      <c r="D84" s="56"/>
      <c r="E84" s="60"/>
      <c r="F84" s="360"/>
      <c r="G84" s="507"/>
      <c r="H84" s="507"/>
      <c r="I84" s="507"/>
      <c r="J84" s="507"/>
      <c r="K84" s="508"/>
    </row>
    <row r="85" spans="1:11" s="15" customFormat="1" ht="16" hidden="1" thickBot="1">
      <c r="A85" s="438"/>
      <c r="B85" s="439"/>
      <c r="C85" s="440"/>
      <c r="D85" s="56"/>
      <c r="E85" s="60"/>
      <c r="F85" s="360"/>
      <c r="G85" s="507"/>
      <c r="H85" s="507"/>
      <c r="I85" s="507"/>
      <c r="J85" s="507"/>
      <c r="K85" s="508"/>
    </row>
    <row r="86" spans="1:11" s="15" customFormat="1" ht="16" hidden="1" thickBot="1">
      <c r="A86" s="438"/>
      <c r="B86" s="439"/>
      <c r="C86" s="440"/>
      <c r="D86" s="56"/>
      <c r="E86" s="60"/>
      <c r="F86" s="360"/>
      <c r="G86" s="507"/>
      <c r="H86" s="507"/>
      <c r="I86" s="507"/>
      <c r="J86" s="507"/>
      <c r="K86" s="508"/>
    </row>
    <row r="87" spans="1:11" s="15" customFormat="1" ht="16" hidden="1" thickBot="1">
      <c r="A87" s="438"/>
      <c r="B87" s="439"/>
      <c r="C87" s="440"/>
      <c r="D87" s="56"/>
      <c r="E87" s="60"/>
      <c r="F87" s="360"/>
      <c r="G87" s="507"/>
      <c r="H87" s="507"/>
      <c r="I87" s="507"/>
      <c r="J87" s="507"/>
      <c r="K87" s="508"/>
    </row>
    <row r="88" spans="1:11" s="15" customFormat="1" ht="16" hidden="1" thickBot="1">
      <c r="A88" s="438"/>
      <c r="B88" s="439"/>
      <c r="C88" s="440"/>
      <c r="D88" s="56"/>
      <c r="E88" s="60"/>
      <c r="F88" s="360"/>
      <c r="G88" s="507"/>
      <c r="H88" s="507"/>
      <c r="I88" s="507"/>
      <c r="J88" s="507"/>
      <c r="K88" s="508"/>
    </row>
    <row r="89" spans="1:11" s="15" customFormat="1" ht="16" hidden="1" thickBot="1">
      <c r="A89" s="438"/>
      <c r="B89" s="439"/>
      <c r="C89" s="440"/>
      <c r="D89" s="56"/>
      <c r="E89" s="60"/>
      <c r="F89" s="360"/>
      <c r="G89" s="507"/>
      <c r="H89" s="507"/>
      <c r="I89" s="507"/>
      <c r="J89" s="507"/>
      <c r="K89" s="508"/>
    </row>
    <row r="90" spans="1:11" s="15" customFormat="1" ht="16" hidden="1" thickBot="1">
      <c r="A90" s="438"/>
      <c r="B90" s="439"/>
      <c r="C90" s="440"/>
      <c r="D90" s="56"/>
      <c r="E90" s="60"/>
      <c r="F90" s="360"/>
      <c r="G90" s="507"/>
      <c r="H90" s="507"/>
      <c r="I90" s="507"/>
      <c r="J90" s="507"/>
      <c r="K90" s="508"/>
    </row>
    <row r="91" spans="1:11" s="15" customFormat="1" ht="16" hidden="1" thickBot="1">
      <c r="A91" s="438"/>
      <c r="B91" s="423"/>
      <c r="C91" s="510"/>
      <c r="D91" s="57"/>
      <c r="E91" s="60"/>
      <c r="F91" s="360"/>
      <c r="G91" s="507"/>
      <c r="H91" s="507"/>
      <c r="I91" s="507"/>
      <c r="J91" s="507"/>
      <c r="K91" s="508"/>
    </row>
    <row r="92" spans="1:11" ht="16" thickBot="1">
      <c r="B92" s="511" t="s">
        <v>28</v>
      </c>
      <c r="C92" s="512"/>
      <c r="D92" s="55">
        <f>SUM(D71:D91)</f>
        <v>6</v>
      </c>
    </row>
    <row r="95" spans="1:11" ht="15" thickBot="1">
      <c r="A95" s="475" t="s">
        <v>64</v>
      </c>
      <c r="B95" s="475"/>
    </row>
    <row r="96" spans="1:11" ht="60.5" thickBot="1">
      <c r="A96" s="87" t="s">
        <v>47</v>
      </c>
      <c r="B96" s="88" t="s">
        <v>48</v>
      </c>
      <c r="C96" s="38" t="s">
        <v>49</v>
      </c>
      <c r="D96" s="380" t="s">
        <v>50</v>
      </c>
      <c r="E96" s="381"/>
      <c r="F96" s="381"/>
      <c r="G96" s="382"/>
      <c r="H96" s="451" t="s">
        <v>71</v>
      </c>
      <c r="I96" s="452"/>
      <c r="J96" s="452"/>
      <c r="K96" s="452"/>
    </row>
    <row r="97" spans="1:11" ht="409.6" thickBot="1">
      <c r="A97" s="39" t="s">
        <v>82</v>
      </c>
      <c r="B97" s="333" t="s">
        <v>527</v>
      </c>
      <c r="C97" s="204">
        <v>1</v>
      </c>
      <c r="D97" s="442" t="s">
        <v>176</v>
      </c>
      <c r="E97" s="442"/>
      <c r="F97" s="442"/>
      <c r="G97" s="442"/>
      <c r="H97" s="427"/>
      <c r="I97" s="428"/>
      <c r="J97" s="428"/>
      <c r="K97" s="428"/>
    </row>
    <row r="98" spans="1:11" ht="78" customHeight="1" thickBot="1">
      <c r="A98" s="39" t="s">
        <v>82</v>
      </c>
      <c r="B98" s="261" t="s">
        <v>436</v>
      </c>
      <c r="C98" s="204">
        <v>1</v>
      </c>
      <c r="D98" s="469" t="s">
        <v>176</v>
      </c>
      <c r="E98" s="470"/>
      <c r="F98" s="470"/>
      <c r="G98" s="471"/>
      <c r="H98" s="453"/>
      <c r="I98" s="454"/>
      <c r="J98" s="454"/>
      <c r="K98" s="455"/>
    </row>
    <row r="99" spans="1:11" ht="78.5" customHeight="1" thickBot="1">
      <c r="A99" s="226" t="s">
        <v>277</v>
      </c>
      <c r="B99" s="262" t="s">
        <v>531</v>
      </c>
      <c r="C99" s="204">
        <v>1</v>
      </c>
      <c r="D99" s="408" t="s">
        <v>279</v>
      </c>
      <c r="E99" s="465"/>
      <c r="F99" s="465"/>
      <c r="G99" s="466"/>
      <c r="H99" s="453"/>
      <c r="I99" s="454"/>
      <c r="J99" s="454"/>
      <c r="K99" s="455"/>
    </row>
    <row r="100" spans="1:11" ht="0.65" customHeight="1" thickBot="1">
      <c r="A100" s="89"/>
      <c r="B100" s="227"/>
      <c r="C100" s="40"/>
      <c r="D100" s="438"/>
      <c r="E100" s="439"/>
      <c r="F100" s="439"/>
      <c r="G100" s="440"/>
      <c r="H100" s="453"/>
      <c r="I100" s="454"/>
      <c r="J100" s="454"/>
      <c r="K100" s="455"/>
    </row>
    <row r="101" spans="1:11" ht="16" hidden="1" customHeight="1" thickBot="1">
      <c r="A101" s="89"/>
      <c r="B101" s="227"/>
      <c r="C101" s="40"/>
      <c r="D101" s="438"/>
      <c r="E101" s="439"/>
      <c r="F101" s="439"/>
      <c r="G101" s="440"/>
      <c r="H101" s="453"/>
      <c r="I101" s="454"/>
      <c r="J101" s="454"/>
      <c r="K101" s="455"/>
    </row>
    <row r="102" spans="1:11" ht="16" hidden="1" customHeight="1" thickBot="1">
      <c r="A102" s="89"/>
      <c r="B102" s="227"/>
      <c r="C102" s="40"/>
      <c r="D102" s="438"/>
      <c r="E102" s="439"/>
      <c r="F102" s="439"/>
      <c r="G102" s="440"/>
      <c r="H102" s="453"/>
      <c r="I102" s="454"/>
      <c r="J102" s="454"/>
      <c r="K102" s="455"/>
    </row>
    <row r="103" spans="1:11" ht="16" hidden="1" customHeight="1" thickBot="1">
      <c r="A103" s="89"/>
      <c r="B103" s="227"/>
      <c r="C103" s="40"/>
      <c r="D103" s="438"/>
      <c r="E103" s="439"/>
      <c r="F103" s="439"/>
      <c r="G103" s="440"/>
      <c r="H103" s="453"/>
      <c r="I103" s="454"/>
      <c r="J103" s="454"/>
      <c r="K103" s="455"/>
    </row>
    <row r="104" spans="1:11" ht="16" hidden="1" customHeight="1" thickBot="1">
      <c r="A104" s="89"/>
      <c r="B104" s="227"/>
      <c r="C104" s="40"/>
      <c r="D104" s="438"/>
      <c r="E104" s="439"/>
      <c r="F104" s="439"/>
      <c r="G104" s="440"/>
      <c r="H104" s="453"/>
      <c r="I104" s="454"/>
      <c r="J104" s="454"/>
      <c r="K104" s="455"/>
    </row>
    <row r="105" spans="1:11" ht="16" hidden="1" customHeight="1" thickBot="1">
      <c r="A105" s="89"/>
      <c r="B105" s="227"/>
      <c r="C105" s="40"/>
      <c r="D105" s="438"/>
      <c r="E105" s="439"/>
      <c r="F105" s="439"/>
      <c r="G105" s="440"/>
      <c r="H105" s="453"/>
      <c r="I105" s="454"/>
      <c r="J105" s="454"/>
      <c r="K105" s="455"/>
    </row>
    <row r="106" spans="1:11" ht="16" hidden="1" customHeight="1" thickBot="1">
      <c r="A106" s="89"/>
      <c r="B106" s="227"/>
      <c r="C106" s="40"/>
      <c r="D106" s="438"/>
      <c r="E106" s="439"/>
      <c r="F106" s="439"/>
      <c r="G106" s="440"/>
      <c r="H106" s="453"/>
      <c r="I106" s="454"/>
      <c r="J106" s="454"/>
      <c r="K106" s="455"/>
    </row>
    <row r="107" spans="1:11" ht="19" thickBot="1">
      <c r="B107" s="34" t="s">
        <v>28</v>
      </c>
      <c r="C107" s="35">
        <f>SUM(C97:C106)</f>
        <v>3</v>
      </c>
    </row>
    <row r="109" spans="1:11" ht="58.5" thickBot="1">
      <c r="A109" s="364" t="s">
        <v>413</v>
      </c>
      <c r="B109" s="443"/>
      <c r="C109" s="443"/>
      <c r="D109" s="492"/>
      <c r="E109" s="492"/>
      <c r="F109" s="492"/>
      <c r="G109" s="492"/>
      <c r="I109" s="250" t="s">
        <v>414</v>
      </c>
    </row>
    <row r="110" spans="1:11" ht="47" thickBot="1">
      <c r="A110" s="251" t="s">
        <v>82</v>
      </c>
      <c r="B110" s="261" t="s">
        <v>449</v>
      </c>
      <c r="C110" s="260">
        <v>1</v>
      </c>
      <c r="D110" s="501" t="s">
        <v>448</v>
      </c>
      <c r="E110" s="501"/>
      <c r="F110" s="501"/>
      <c r="G110" s="501"/>
      <c r="H110" s="240" t="s">
        <v>301</v>
      </c>
      <c r="I110" s="259" t="s">
        <v>447</v>
      </c>
    </row>
    <row r="111" spans="1:11" ht="70.5" thickBot="1">
      <c r="A111" s="39" t="s">
        <v>526</v>
      </c>
      <c r="B111" s="330" t="s">
        <v>278</v>
      </c>
      <c r="C111" s="256">
        <v>1</v>
      </c>
      <c r="D111" s="500" t="s">
        <v>437</v>
      </c>
      <c r="E111" s="500"/>
      <c r="F111" s="500"/>
      <c r="G111" s="500"/>
      <c r="H111" s="257">
        <v>50</v>
      </c>
      <c r="I111" s="258" t="s">
        <v>447</v>
      </c>
    </row>
    <row r="112" spans="1:11" ht="56.5" thickBot="1">
      <c r="A112" s="205" t="s">
        <v>519</v>
      </c>
      <c r="B112" s="330" t="s">
        <v>516</v>
      </c>
      <c r="C112" s="255">
        <v>1</v>
      </c>
      <c r="D112" s="498" t="s">
        <v>437</v>
      </c>
      <c r="E112" s="498"/>
      <c r="F112" s="498"/>
      <c r="G112" s="498"/>
      <c r="H112" s="266">
        <v>50</v>
      </c>
      <c r="I112" s="258" t="s">
        <v>447</v>
      </c>
    </row>
    <row r="113" spans="2:3" ht="19" thickBot="1">
      <c r="B113" s="264" t="s">
        <v>28</v>
      </c>
      <c r="C113" s="265">
        <f>SUM(C110:C112)</f>
        <v>3</v>
      </c>
    </row>
  </sheetData>
  <sheetProtection formatRows="0"/>
  <mergeCells count="108">
    <mergeCell ref="A109:G109"/>
    <mergeCell ref="D110:G110"/>
    <mergeCell ref="D111:G111"/>
    <mergeCell ref="D112:G112"/>
    <mergeCell ref="D98:G98"/>
    <mergeCell ref="D99:G99"/>
    <mergeCell ref="H98:K98"/>
    <mergeCell ref="H99:K99"/>
    <mergeCell ref="D106:G106"/>
    <mergeCell ref="H106:K106"/>
    <mergeCell ref="D103:G103"/>
    <mergeCell ref="H103:K103"/>
    <mergeCell ref="D104:G104"/>
    <mergeCell ref="H104:K104"/>
    <mergeCell ref="D105:G105"/>
    <mergeCell ref="H105:K105"/>
    <mergeCell ref="D100:G100"/>
    <mergeCell ref="H100:K100"/>
    <mergeCell ref="D101:G101"/>
    <mergeCell ref="H101:K101"/>
    <mergeCell ref="D102:G102"/>
    <mergeCell ref="H102:K102"/>
    <mergeCell ref="B92:C92"/>
    <mergeCell ref="A95:B95"/>
    <mergeCell ref="D96:G96"/>
    <mergeCell ref="H96:K96"/>
    <mergeCell ref="D97:G97"/>
    <mergeCell ref="H97:K97"/>
    <mergeCell ref="A89:C89"/>
    <mergeCell ref="F89:K89"/>
    <mergeCell ref="A90:C90"/>
    <mergeCell ref="F90:K90"/>
    <mergeCell ref="A91:C91"/>
    <mergeCell ref="F91:K91"/>
    <mergeCell ref="A86:C86"/>
    <mergeCell ref="F86:K86"/>
    <mergeCell ref="A87:C87"/>
    <mergeCell ref="F87:K87"/>
    <mergeCell ref="A88:C88"/>
    <mergeCell ref="F88:K88"/>
    <mergeCell ref="A83:C83"/>
    <mergeCell ref="F83:K83"/>
    <mergeCell ref="A84:C84"/>
    <mergeCell ref="F84:K84"/>
    <mergeCell ref="A85:C85"/>
    <mergeCell ref="F85:K85"/>
    <mergeCell ref="A80:C80"/>
    <mergeCell ref="F80:K80"/>
    <mergeCell ref="A81:C81"/>
    <mergeCell ref="F81:K81"/>
    <mergeCell ref="A82:C82"/>
    <mergeCell ref="F82:K82"/>
    <mergeCell ref="A77:C77"/>
    <mergeCell ref="F77:K77"/>
    <mergeCell ref="A78:C78"/>
    <mergeCell ref="F78:K78"/>
    <mergeCell ref="A79:C79"/>
    <mergeCell ref="F79:K79"/>
    <mergeCell ref="A74:C74"/>
    <mergeCell ref="F74:K74"/>
    <mergeCell ref="A75:C75"/>
    <mergeCell ref="F75:K75"/>
    <mergeCell ref="F76:K76"/>
    <mergeCell ref="A71:C71"/>
    <mergeCell ref="F71:K71"/>
    <mergeCell ref="A72:C72"/>
    <mergeCell ref="F72:K72"/>
    <mergeCell ref="A73:C73"/>
    <mergeCell ref="F73:K73"/>
    <mergeCell ref="A20:A22"/>
    <mergeCell ref="A50:A51"/>
    <mergeCell ref="A52:A53"/>
    <mergeCell ref="A54:A55"/>
    <mergeCell ref="A69:B69"/>
    <mergeCell ref="A70:C70"/>
    <mergeCell ref="F70:K70"/>
    <mergeCell ref="A38:A40"/>
    <mergeCell ref="A41:A42"/>
    <mergeCell ref="A43:A45"/>
    <mergeCell ref="A46:A47"/>
    <mergeCell ref="A48:A49"/>
    <mergeCell ref="A23:A25"/>
    <mergeCell ref="A27:A28"/>
    <mergeCell ref="A29:A30"/>
    <mergeCell ref="A32:A34"/>
    <mergeCell ref="A35:A37"/>
    <mergeCell ref="B2:M2"/>
    <mergeCell ref="A10:A12"/>
    <mergeCell ref="A14:A16"/>
    <mergeCell ref="A17:A19"/>
    <mergeCell ref="E8:F8"/>
    <mergeCell ref="G8:G9"/>
    <mergeCell ref="H8:H9"/>
    <mergeCell ref="I8:I9"/>
    <mergeCell ref="J8:K8"/>
    <mergeCell ref="L8:L9"/>
    <mergeCell ref="E5:G5"/>
    <mergeCell ref="H5:O5"/>
    <mergeCell ref="A7:A9"/>
    <mergeCell ref="B7:C7"/>
    <mergeCell ref="D7:D9"/>
    <mergeCell ref="E7:M7"/>
    <mergeCell ref="B8:B9"/>
    <mergeCell ref="C8:C9"/>
    <mergeCell ref="M8:M9"/>
    <mergeCell ref="N8:N9"/>
    <mergeCell ref="N7:Q7"/>
    <mergeCell ref="O8:Q8"/>
  </mergeCells>
  <pageMargins left="0.15748031496062992" right="0.15748031496062992" top="0.35433070866141736" bottom="0.31496062992125984" header="0.31496062992125984" footer="0.31496062992125984"/>
  <pageSetup paperSize="9" scale="52" fitToHeight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2"/>
  <sheetViews>
    <sheetView zoomScale="70" zoomScaleNormal="70" workbookViewId="0">
      <pane xSplit="2" ySplit="9" topLeftCell="C41" activePane="bottomRight" state="frozen"/>
      <selection pane="topRight" activeCell="C1" sqref="C1"/>
      <selection pane="bottomLeft" activeCell="A10" sqref="A10"/>
      <selection pane="bottomRight" activeCell="B43" sqref="B43"/>
    </sheetView>
  </sheetViews>
  <sheetFormatPr defaultColWidth="8.81640625" defaultRowHeight="14.5"/>
  <cols>
    <col min="1" max="1" width="22" customWidth="1"/>
    <col min="2" max="2" width="27.1796875" customWidth="1"/>
    <col min="3" max="3" width="9.1796875" customWidth="1"/>
    <col min="4" max="4" width="9" customWidth="1"/>
    <col min="8" max="8" width="36" customWidth="1"/>
    <col min="9" max="9" width="15.453125" customWidth="1"/>
    <col min="13" max="13" width="22.453125" customWidth="1"/>
    <col min="14" max="14" width="20.453125" customWidth="1"/>
    <col min="15" max="15" width="34.1796875" customWidth="1"/>
    <col min="16" max="16" width="14.81640625" customWidth="1"/>
    <col min="17" max="17" width="13.453125" customWidth="1"/>
    <col min="18" max="18" width="11.81640625" customWidth="1"/>
  </cols>
  <sheetData>
    <row r="1" spans="1:18" ht="9" customHeight="1">
      <c r="C1" s="1"/>
    </row>
    <row r="2" spans="1:18" ht="20">
      <c r="A2" s="9"/>
      <c r="C2" s="377" t="s">
        <v>255</v>
      </c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</row>
    <row r="3" spans="1:18" ht="20">
      <c r="A3" s="9"/>
      <c r="G3" s="17" t="s">
        <v>39</v>
      </c>
      <c r="H3" s="16"/>
      <c r="I3" s="15"/>
      <c r="J3" s="15"/>
      <c r="K3" s="15"/>
      <c r="L3" s="15"/>
      <c r="M3" s="15"/>
    </row>
    <row r="4" spans="1:18">
      <c r="G4" s="17" t="s">
        <v>40</v>
      </c>
      <c r="H4" s="16">
        <v>34</v>
      </c>
      <c r="I4" s="15"/>
      <c r="J4" s="15"/>
      <c r="K4" s="15"/>
      <c r="L4" s="15"/>
      <c r="M4" s="15"/>
    </row>
    <row r="5" spans="1:18">
      <c r="G5" s="17" t="s">
        <v>86</v>
      </c>
      <c r="H5" s="16" t="s">
        <v>104</v>
      </c>
      <c r="I5" s="15"/>
      <c r="J5" s="15"/>
      <c r="K5" s="15"/>
      <c r="L5" s="15"/>
      <c r="M5" s="15"/>
    </row>
    <row r="6" spans="1:18" ht="15" thickBot="1">
      <c r="C6" s="400"/>
      <c r="D6" s="400"/>
      <c r="E6" s="400"/>
      <c r="F6" s="400"/>
      <c r="G6" s="400"/>
      <c r="H6" s="384"/>
      <c r="I6" s="384"/>
      <c r="J6" s="384"/>
      <c r="K6" s="384"/>
      <c r="L6" s="384"/>
      <c r="M6" s="384"/>
      <c r="N6" s="384"/>
    </row>
    <row r="7" spans="1:18" ht="53.15" customHeight="1" thickBot="1">
      <c r="A7" s="387" t="s">
        <v>0</v>
      </c>
      <c r="B7" s="390" t="s">
        <v>1</v>
      </c>
      <c r="C7" s="437" t="s">
        <v>61</v>
      </c>
      <c r="D7" s="437"/>
      <c r="E7" s="395" t="s">
        <v>29</v>
      </c>
      <c r="F7" s="398" t="s">
        <v>2</v>
      </c>
      <c r="G7" s="399"/>
      <c r="H7" s="399"/>
      <c r="I7" s="399"/>
      <c r="J7" s="399"/>
      <c r="K7" s="399"/>
      <c r="L7" s="399"/>
      <c r="M7" s="399"/>
      <c r="N7" s="399"/>
      <c r="O7" s="372" t="s">
        <v>3</v>
      </c>
      <c r="P7" s="372"/>
      <c r="Q7" s="372"/>
      <c r="R7" s="372"/>
    </row>
    <row r="8" spans="1:18" ht="120" customHeight="1" thickBot="1">
      <c r="A8" s="388"/>
      <c r="B8" s="391"/>
      <c r="C8" s="401" t="s">
        <v>118</v>
      </c>
      <c r="D8" s="401" t="s">
        <v>67</v>
      </c>
      <c r="E8" s="396"/>
      <c r="F8" s="403" t="s">
        <v>121</v>
      </c>
      <c r="G8" s="404"/>
      <c r="H8" s="429" t="s">
        <v>130</v>
      </c>
      <c r="I8" s="431" t="s">
        <v>103</v>
      </c>
      <c r="J8" s="433" t="s">
        <v>4</v>
      </c>
      <c r="K8" s="435" t="s">
        <v>105</v>
      </c>
      <c r="L8" s="436"/>
      <c r="M8" s="431" t="s">
        <v>62</v>
      </c>
      <c r="N8" s="441" t="s">
        <v>102</v>
      </c>
      <c r="O8" s="356" t="s">
        <v>35</v>
      </c>
      <c r="P8" s="373" t="s">
        <v>138</v>
      </c>
      <c r="Q8" s="374"/>
      <c r="R8" s="375"/>
    </row>
    <row r="9" spans="1:18" ht="46" customHeight="1" thickBot="1">
      <c r="A9" s="389"/>
      <c r="B9" s="392"/>
      <c r="C9" s="402"/>
      <c r="D9" s="402"/>
      <c r="E9" s="396"/>
      <c r="F9" s="69" t="s">
        <v>5</v>
      </c>
      <c r="G9" s="68" t="s">
        <v>6</v>
      </c>
      <c r="H9" s="430"/>
      <c r="I9" s="432"/>
      <c r="J9" s="434"/>
      <c r="K9" s="139" t="s">
        <v>101</v>
      </c>
      <c r="L9" s="77" t="s">
        <v>99</v>
      </c>
      <c r="M9" s="432"/>
      <c r="N9" s="441"/>
      <c r="O9" s="356"/>
      <c r="P9" s="145" t="s">
        <v>139</v>
      </c>
      <c r="Q9" s="145" t="s">
        <v>140</v>
      </c>
      <c r="R9" s="145" t="s">
        <v>141</v>
      </c>
    </row>
    <row r="10" spans="1:18" ht="47" thickBot="1">
      <c r="A10" s="370" t="s">
        <v>79</v>
      </c>
      <c r="B10" s="63" t="s">
        <v>7</v>
      </c>
      <c r="C10" s="64">
        <v>5</v>
      </c>
      <c r="D10" s="64"/>
      <c r="E10" s="65">
        <f t="shared" ref="E10:E24" si="0">C10+D10</f>
        <v>5</v>
      </c>
      <c r="F10" s="20" t="s">
        <v>97</v>
      </c>
      <c r="G10" s="11" t="s">
        <v>98</v>
      </c>
      <c r="H10" s="200" t="s">
        <v>370</v>
      </c>
      <c r="I10" s="22" t="s">
        <v>36</v>
      </c>
      <c r="J10" s="76" t="s">
        <v>253</v>
      </c>
      <c r="K10" s="71" t="s">
        <v>158</v>
      </c>
      <c r="L10" s="71" t="s">
        <v>158</v>
      </c>
      <c r="M10" s="25"/>
      <c r="N10" s="22"/>
      <c r="O10" s="25" t="s">
        <v>214</v>
      </c>
      <c r="P10" s="73"/>
      <c r="Q10" s="141" t="s">
        <v>32</v>
      </c>
      <c r="R10" s="141"/>
    </row>
    <row r="11" spans="1:18" ht="78" thickBot="1">
      <c r="A11" s="371"/>
      <c r="B11" s="3" t="s">
        <v>41</v>
      </c>
      <c r="C11" s="10">
        <v>4</v>
      </c>
      <c r="D11" s="10"/>
      <c r="E11" s="6">
        <f t="shared" si="0"/>
        <v>4</v>
      </c>
      <c r="F11" s="23" t="s">
        <v>155</v>
      </c>
      <c r="G11" s="12" t="s">
        <v>156</v>
      </c>
      <c r="H11" s="186" t="s">
        <v>371</v>
      </c>
      <c r="I11" s="22" t="s">
        <v>36</v>
      </c>
      <c r="J11" s="76" t="s">
        <v>253</v>
      </c>
      <c r="K11" s="73" t="s">
        <v>158</v>
      </c>
      <c r="L11" s="73" t="s">
        <v>158</v>
      </c>
      <c r="M11" s="115"/>
      <c r="N11" s="25"/>
      <c r="O11" s="25" t="s">
        <v>215</v>
      </c>
      <c r="P11" s="73"/>
      <c r="Q11" s="141" t="s">
        <v>32</v>
      </c>
      <c r="R11" s="141"/>
    </row>
    <row r="12" spans="1:18" ht="32.25" customHeight="1" thickBot="1">
      <c r="A12" s="368" t="s">
        <v>120</v>
      </c>
      <c r="B12" s="3" t="s">
        <v>91</v>
      </c>
      <c r="C12" s="10"/>
      <c r="D12" s="10"/>
      <c r="E12" s="6">
        <f t="shared" si="0"/>
        <v>0</v>
      </c>
      <c r="F12" s="23"/>
      <c r="G12" s="12"/>
      <c r="H12" s="25"/>
      <c r="I12" s="25"/>
      <c r="J12" s="73"/>
      <c r="K12" s="73"/>
      <c r="L12" s="73"/>
      <c r="M12" s="115"/>
      <c r="N12" s="25"/>
      <c r="O12" s="25"/>
      <c r="P12" s="73"/>
      <c r="Q12" s="141"/>
      <c r="R12" s="141"/>
    </row>
    <row r="13" spans="1:18" ht="44.15" customHeight="1" thickBot="1">
      <c r="A13" s="369"/>
      <c r="B13" s="3" t="s">
        <v>92</v>
      </c>
      <c r="C13" s="10"/>
      <c r="D13" s="10"/>
      <c r="E13" s="6">
        <f t="shared" si="0"/>
        <v>0</v>
      </c>
      <c r="F13" s="23"/>
      <c r="G13" s="12"/>
      <c r="H13" s="25"/>
      <c r="I13" s="25"/>
      <c r="J13" s="73"/>
      <c r="K13" s="73"/>
      <c r="L13" s="73"/>
      <c r="M13" s="115"/>
      <c r="N13" s="25"/>
      <c r="O13" s="25"/>
      <c r="P13" s="73"/>
      <c r="Q13" s="141"/>
      <c r="R13" s="141"/>
    </row>
    <row r="14" spans="1:18" ht="57" customHeight="1" thickBot="1">
      <c r="A14" s="90" t="s">
        <v>80</v>
      </c>
      <c r="B14" s="3" t="s">
        <v>9</v>
      </c>
      <c r="C14" s="10">
        <v>2</v>
      </c>
      <c r="D14" s="10"/>
      <c r="E14" s="6">
        <f t="shared" si="0"/>
        <v>2</v>
      </c>
      <c r="F14" s="23" t="s">
        <v>148</v>
      </c>
      <c r="G14" s="12" t="s">
        <v>113</v>
      </c>
      <c r="H14" s="186" t="s">
        <v>374</v>
      </c>
      <c r="I14" s="22" t="s">
        <v>36</v>
      </c>
      <c r="J14" s="76" t="s">
        <v>451</v>
      </c>
      <c r="K14" s="73" t="s">
        <v>158</v>
      </c>
      <c r="L14" s="73" t="s">
        <v>158</v>
      </c>
      <c r="M14" s="25"/>
      <c r="N14" s="25"/>
      <c r="O14" s="25" t="s">
        <v>365</v>
      </c>
      <c r="P14" s="73"/>
      <c r="Q14" s="141" t="s">
        <v>32</v>
      </c>
      <c r="R14" s="141"/>
    </row>
    <row r="15" spans="1:18" ht="71.25" customHeight="1" thickBot="1">
      <c r="A15" s="368" t="s">
        <v>10</v>
      </c>
      <c r="B15" s="3" t="s">
        <v>11</v>
      </c>
      <c r="C15" s="10">
        <v>4</v>
      </c>
      <c r="D15" s="10"/>
      <c r="E15" s="6">
        <f t="shared" si="0"/>
        <v>4</v>
      </c>
      <c r="F15" s="124" t="s">
        <v>155</v>
      </c>
      <c r="G15" s="12" t="s">
        <v>156</v>
      </c>
      <c r="H15" s="186" t="s">
        <v>373</v>
      </c>
      <c r="I15" s="22" t="s">
        <v>36</v>
      </c>
      <c r="J15" s="76" t="s">
        <v>253</v>
      </c>
      <c r="K15" s="73" t="s">
        <v>158</v>
      </c>
      <c r="L15" s="73" t="s">
        <v>158</v>
      </c>
      <c r="M15" s="25"/>
      <c r="N15" s="25"/>
      <c r="O15" s="25" t="s">
        <v>366</v>
      </c>
      <c r="P15" s="73"/>
      <c r="Q15" s="141" t="s">
        <v>32</v>
      </c>
      <c r="R15" s="141"/>
    </row>
    <row r="16" spans="1:18" ht="23.25" customHeight="1" thickBot="1">
      <c r="A16" s="371"/>
      <c r="B16" s="112" t="s">
        <v>12</v>
      </c>
      <c r="C16" s="10"/>
      <c r="D16" s="10"/>
      <c r="E16" s="6">
        <f t="shared" si="0"/>
        <v>0</v>
      </c>
      <c r="F16" s="23"/>
      <c r="G16" s="12"/>
      <c r="H16" s="186"/>
      <c r="I16" s="25"/>
      <c r="J16" s="73"/>
      <c r="K16" s="73"/>
      <c r="L16" s="73"/>
      <c r="M16" s="25"/>
      <c r="N16" s="25"/>
      <c r="O16" s="25"/>
      <c r="P16" s="73"/>
      <c r="Q16" s="141"/>
      <c r="R16" s="141"/>
    </row>
    <row r="17" spans="1:18" ht="58.5" customHeight="1" thickBot="1">
      <c r="A17" s="2" t="s">
        <v>42</v>
      </c>
      <c r="B17" s="3" t="s">
        <v>43</v>
      </c>
      <c r="C17" s="10">
        <v>2</v>
      </c>
      <c r="D17" s="10"/>
      <c r="E17" s="6">
        <f t="shared" si="0"/>
        <v>2</v>
      </c>
      <c r="F17" s="23" t="s">
        <v>148</v>
      </c>
      <c r="G17" s="12" t="s">
        <v>149</v>
      </c>
      <c r="H17" s="186" t="s">
        <v>372</v>
      </c>
      <c r="I17" s="22" t="s">
        <v>36</v>
      </c>
      <c r="J17" s="76" t="s">
        <v>253</v>
      </c>
      <c r="K17" s="73" t="s">
        <v>158</v>
      </c>
      <c r="L17" s="73" t="s">
        <v>158</v>
      </c>
      <c r="M17" s="25"/>
      <c r="N17" s="25"/>
      <c r="O17" s="25" t="s">
        <v>216</v>
      </c>
      <c r="P17" s="73"/>
      <c r="Q17" s="141" t="s">
        <v>32</v>
      </c>
      <c r="R17" s="141"/>
    </row>
    <row r="18" spans="1:18" ht="58.5" thickBot="1">
      <c r="A18" s="367" t="s">
        <v>21</v>
      </c>
      <c r="B18" s="3" t="s">
        <v>22</v>
      </c>
      <c r="C18" s="10">
        <v>1</v>
      </c>
      <c r="D18" s="10"/>
      <c r="E18" s="6">
        <f t="shared" si="0"/>
        <v>1</v>
      </c>
      <c r="F18" s="23" t="s">
        <v>150</v>
      </c>
      <c r="G18" s="12" t="s">
        <v>151</v>
      </c>
      <c r="H18" s="186" t="s">
        <v>375</v>
      </c>
      <c r="I18" s="22" t="s">
        <v>36</v>
      </c>
      <c r="J18" s="76" t="s">
        <v>253</v>
      </c>
      <c r="K18" s="73" t="s">
        <v>158</v>
      </c>
      <c r="L18" s="73" t="s">
        <v>158</v>
      </c>
      <c r="M18" s="25"/>
      <c r="N18" s="25"/>
      <c r="O18" s="25" t="s">
        <v>217</v>
      </c>
      <c r="P18" s="73"/>
      <c r="Q18" s="141" t="s">
        <v>32</v>
      </c>
      <c r="R18" s="141"/>
    </row>
    <row r="19" spans="1:18" ht="58.5" thickBot="1">
      <c r="A19" s="367"/>
      <c r="B19" s="3" t="s">
        <v>26</v>
      </c>
      <c r="C19" s="10">
        <v>1</v>
      </c>
      <c r="D19" s="10"/>
      <c r="E19" s="6">
        <f t="shared" si="0"/>
        <v>1</v>
      </c>
      <c r="F19" s="23" t="s">
        <v>150</v>
      </c>
      <c r="G19" s="12" t="s">
        <v>151</v>
      </c>
      <c r="H19" s="186" t="s">
        <v>376</v>
      </c>
      <c r="I19" s="22" t="s">
        <v>36</v>
      </c>
      <c r="J19" s="76" t="s">
        <v>253</v>
      </c>
      <c r="K19" s="73" t="s">
        <v>158</v>
      </c>
      <c r="L19" s="73" t="s">
        <v>158</v>
      </c>
      <c r="M19" s="25"/>
      <c r="N19" s="25"/>
      <c r="O19" s="25" t="s">
        <v>218</v>
      </c>
      <c r="P19" s="73"/>
      <c r="Q19" s="141" t="s">
        <v>32</v>
      </c>
      <c r="R19" s="141"/>
    </row>
    <row r="20" spans="1:18" ht="58.5" thickBot="1">
      <c r="A20" s="2" t="s">
        <v>23</v>
      </c>
      <c r="B20" s="3" t="s">
        <v>23</v>
      </c>
      <c r="C20" s="10">
        <v>1</v>
      </c>
      <c r="D20" s="10"/>
      <c r="E20" s="6">
        <f t="shared" si="0"/>
        <v>1</v>
      </c>
      <c r="F20" s="23" t="s">
        <v>150</v>
      </c>
      <c r="G20" s="12" t="s">
        <v>151</v>
      </c>
      <c r="H20" s="186" t="s">
        <v>377</v>
      </c>
      <c r="I20" s="22" t="s">
        <v>36</v>
      </c>
      <c r="J20" s="76" t="s">
        <v>253</v>
      </c>
      <c r="K20" s="73" t="s">
        <v>158</v>
      </c>
      <c r="L20" s="73" t="s">
        <v>158</v>
      </c>
      <c r="M20" s="25"/>
      <c r="N20" s="25"/>
      <c r="O20" s="25" t="s">
        <v>219</v>
      </c>
      <c r="P20" s="73"/>
      <c r="Q20" s="141" t="s">
        <v>32</v>
      </c>
      <c r="R20" s="141"/>
    </row>
    <row r="21" spans="1:18" ht="56.5" customHeight="1" thickBot="1">
      <c r="A21" s="2" t="s">
        <v>44</v>
      </c>
      <c r="B21" s="3" t="s">
        <v>44</v>
      </c>
      <c r="C21" s="10">
        <v>2</v>
      </c>
      <c r="D21" s="10">
        <v>1</v>
      </c>
      <c r="E21" s="6">
        <f t="shared" si="0"/>
        <v>3</v>
      </c>
      <c r="F21" s="23" t="s">
        <v>96</v>
      </c>
      <c r="G21" s="12" t="s">
        <v>113</v>
      </c>
      <c r="H21" s="186" t="s">
        <v>378</v>
      </c>
      <c r="I21" s="22" t="s">
        <v>36</v>
      </c>
      <c r="J21" s="76" t="s">
        <v>253</v>
      </c>
      <c r="K21" s="73" t="s">
        <v>158</v>
      </c>
      <c r="L21" s="73" t="s">
        <v>158</v>
      </c>
      <c r="M21" s="25"/>
      <c r="N21" s="25"/>
      <c r="O21" s="25" t="s">
        <v>220</v>
      </c>
      <c r="P21" s="73"/>
      <c r="Q21" s="141" t="s">
        <v>32</v>
      </c>
      <c r="R21" s="141"/>
    </row>
    <row r="22" spans="1:18" ht="18" customHeight="1" thickBot="1">
      <c r="A22" s="30"/>
      <c r="B22" s="13"/>
      <c r="C22" s="10"/>
      <c r="D22" s="10"/>
      <c r="E22" s="6">
        <f t="shared" si="0"/>
        <v>0</v>
      </c>
      <c r="F22" s="23"/>
      <c r="G22" s="12"/>
      <c r="H22" s="25"/>
      <c r="I22" s="25"/>
      <c r="J22" s="73"/>
      <c r="K22" s="73"/>
      <c r="L22" s="73"/>
      <c r="M22" s="25"/>
      <c r="N22" s="25"/>
      <c r="O22" s="25"/>
      <c r="P22" s="73"/>
      <c r="Q22" s="141"/>
      <c r="R22" s="141"/>
    </row>
    <row r="23" spans="1:18" ht="18.5" hidden="1" thickBot="1">
      <c r="A23" s="30"/>
      <c r="B23" s="13"/>
      <c r="C23" s="10"/>
      <c r="D23" s="10"/>
      <c r="E23" s="6">
        <f t="shared" si="0"/>
        <v>0</v>
      </c>
      <c r="F23" s="23"/>
      <c r="G23" s="12"/>
      <c r="H23" s="25"/>
      <c r="I23" s="25"/>
      <c r="J23" s="73"/>
      <c r="K23" s="73"/>
      <c r="L23" s="73"/>
      <c r="M23" s="25"/>
      <c r="N23" s="25"/>
      <c r="O23" s="25"/>
      <c r="P23" s="73"/>
      <c r="Q23" s="141"/>
      <c r="R23" s="141"/>
    </row>
    <row r="24" spans="1:18" ht="18.5" hidden="1" thickBot="1">
      <c r="A24" s="30"/>
      <c r="B24" s="13"/>
      <c r="C24" s="10"/>
      <c r="D24" s="10"/>
      <c r="E24" s="6">
        <f t="shared" si="0"/>
        <v>0</v>
      </c>
      <c r="F24" s="23"/>
      <c r="G24" s="12"/>
      <c r="H24" s="25"/>
      <c r="I24" s="25"/>
      <c r="J24" s="73"/>
      <c r="K24" s="73"/>
      <c r="L24" s="73"/>
      <c r="M24" s="25"/>
      <c r="N24" s="25"/>
      <c r="O24" s="25"/>
      <c r="P24" s="73"/>
      <c r="Q24" s="141"/>
      <c r="R24" s="141"/>
    </row>
    <row r="25" spans="1:18" ht="35.5" customHeight="1" thickBot="1">
      <c r="A25" s="413" t="s">
        <v>68</v>
      </c>
      <c r="B25" s="414"/>
      <c r="C25" s="18"/>
      <c r="D25" s="18"/>
      <c r="E25" s="6"/>
      <c r="F25" s="125"/>
      <c r="G25" s="19"/>
      <c r="H25" s="27"/>
      <c r="I25" s="27"/>
      <c r="J25" s="75"/>
      <c r="K25" s="75"/>
      <c r="L25" s="75"/>
      <c r="M25" s="27"/>
      <c r="N25" s="27"/>
      <c r="O25" s="27"/>
      <c r="P25" s="75"/>
      <c r="Q25" s="141"/>
      <c r="R25" s="141"/>
    </row>
    <row r="26" spans="1:18" ht="18.5" hidden="1" thickBot="1">
      <c r="A26" s="415"/>
      <c r="B26" s="416"/>
      <c r="C26" s="18"/>
      <c r="D26" s="10"/>
      <c r="E26" s="6">
        <f t="shared" ref="E26:E33" si="1">D26</f>
        <v>0</v>
      </c>
      <c r="F26" s="23"/>
      <c r="G26" s="12"/>
      <c r="H26" s="25"/>
      <c r="I26" s="25"/>
      <c r="J26" s="73"/>
      <c r="K26" s="75"/>
      <c r="L26" s="75"/>
      <c r="M26" s="27"/>
      <c r="N26" s="27"/>
      <c r="O26" s="25"/>
      <c r="P26" s="75"/>
      <c r="Q26" s="141"/>
      <c r="R26" s="141"/>
    </row>
    <row r="27" spans="1:18" ht="18.5" hidden="1" thickBot="1">
      <c r="A27" s="415"/>
      <c r="B27" s="416"/>
      <c r="C27" s="18"/>
      <c r="D27" s="10"/>
      <c r="E27" s="6">
        <f t="shared" si="1"/>
        <v>0</v>
      </c>
      <c r="F27" s="23"/>
      <c r="G27" s="12"/>
      <c r="H27" s="25"/>
      <c r="I27" s="25"/>
      <c r="J27" s="73"/>
      <c r="K27" s="75"/>
      <c r="L27" s="75"/>
      <c r="M27" s="27"/>
      <c r="N27" s="27"/>
      <c r="O27" s="25"/>
      <c r="P27" s="75"/>
      <c r="Q27" s="141"/>
      <c r="R27" s="141"/>
    </row>
    <row r="28" spans="1:18" ht="18.5" hidden="1" thickBot="1">
      <c r="A28" s="415"/>
      <c r="B28" s="416"/>
      <c r="C28" s="18"/>
      <c r="D28" s="10"/>
      <c r="E28" s="6">
        <f t="shared" si="1"/>
        <v>0</v>
      </c>
      <c r="F28" s="23"/>
      <c r="G28" s="12"/>
      <c r="H28" s="25"/>
      <c r="I28" s="25"/>
      <c r="J28" s="73"/>
      <c r="K28" s="75"/>
      <c r="L28" s="75"/>
      <c r="M28" s="27"/>
      <c r="N28" s="27"/>
      <c r="O28" s="25"/>
      <c r="P28" s="75"/>
      <c r="Q28" s="141"/>
      <c r="R28" s="141"/>
    </row>
    <row r="29" spans="1:18" ht="18.5" hidden="1" thickBot="1">
      <c r="A29" s="416"/>
      <c r="B29" s="417"/>
      <c r="C29" s="18"/>
      <c r="D29" s="10"/>
      <c r="E29" s="6">
        <f t="shared" si="1"/>
        <v>0</v>
      </c>
      <c r="F29" s="23"/>
      <c r="G29" s="12"/>
      <c r="H29" s="25"/>
      <c r="I29" s="25"/>
      <c r="J29" s="73"/>
      <c r="K29" s="75"/>
      <c r="L29" s="75"/>
      <c r="M29" s="27"/>
      <c r="N29" s="27"/>
      <c r="O29" s="25"/>
      <c r="P29" s="75"/>
      <c r="Q29" s="141"/>
      <c r="R29" s="141"/>
    </row>
    <row r="30" spans="1:18" ht="18.5" hidden="1" thickBot="1">
      <c r="A30" s="416"/>
      <c r="B30" s="417"/>
      <c r="C30" s="18"/>
      <c r="D30" s="10"/>
      <c r="E30" s="6">
        <f t="shared" si="1"/>
        <v>0</v>
      </c>
      <c r="F30" s="23"/>
      <c r="G30" s="12"/>
      <c r="H30" s="25"/>
      <c r="I30" s="25"/>
      <c r="J30" s="73"/>
      <c r="K30" s="75"/>
      <c r="L30" s="75"/>
      <c r="M30" s="27"/>
      <c r="N30" s="27"/>
      <c r="O30" s="25"/>
      <c r="P30" s="75"/>
      <c r="Q30" s="141"/>
      <c r="R30" s="141"/>
    </row>
    <row r="31" spans="1:18" ht="18.5" hidden="1" thickBot="1">
      <c r="A31" s="415"/>
      <c r="B31" s="416"/>
      <c r="C31" s="18"/>
      <c r="D31" s="10"/>
      <c r="E31" s="6">
        <f t="shared" si="1"/>
        <v>0</v>
      </c>
      <c r="F31" s="23"/>
      <c r="G31" s="12"/>
      <c r="H31" s="25"/>
      <c r="I31" s="25"/>
      <c r="J31" s="73"/>
      <c r="K31" s="75"/>
      <c r="L31" s="75"/>
      <c r="M31" s="27"/>
      <c r="N31" s="27"/>
      <c r="O31" s="25"/>
      <c r="P31" s="75"/>
      <c r="Q31" s="141"/>
      <c r="R31" s="141"/>
    </row>
    <row r="32" spans="1:18" ht="18.5" hidden="1" thickBot="1">
      <c r="A32" s="415"/>
      <c r="B32" s="416"/>
      <c r="C32" s="18"/>
      <c r="D32" s="10"/>
      <c r="E32" s="6">
        <f t="shared" si="1"/>
        <v>0</v>
      </c>
      <c r="F32" s="23"/>
      <c r="G32" s="12"/>
      <c r="H32" s="25"/>
      <c r="I32" s="25"/>
      <c r="J32" s="73"/>
      <c r="K32" s="75"/>
      <c r="L32" s="75"/>
      <c r="M32" s="27"/>
      <c r="N32" s="27"/>
      <c r="O32" s="25"/>
      <c r="P32" s="75"/>
      <c r="Q32" s="141"/>
      <c r="R32" s="141"/>
    </row>
    <row r="33" spans="1:18" ht="18.5" hidden="1" thickBot="1">
      <c r="A33" s="411"/>
      <c r="B33" s="412"/>
      <c r="C33" s="18"/>
      <c r="D33" s="10"/>
      <c r="E33" s="6">
        <f t="shared" si="1"/>
        <v>0</v>
      </c>
      <c r="F33" s="126"/>
      <c r="G33" s="127"/>
      <c r="H33" s="25"/>
      <c r="I33" s="25"/>
      <c r="J33" s="73"/>
      <c r="K33" s="75"/>
      <c r="L33" s="75"/>
      <c r="M33" s="27"/>
      <c r="N33" s="27"/>
      <c r="O33" s="25"/>
      <c r="P33" s="75"/>
      <c r="Q33" s="141"/>
      <c r="R33" s="141"/>
    </row>
    <row r="34" spans="1:18" ht="39.75" customHeight="1" thickBot="1">
      <c r="A34" s="365" t="s">
        <v>28</v>
      </c>
      <c r="B34" s="366"/>
      <c r="C34" s="83">
        <f>SUM(C10:C33)</f>
        <v>22</v>
      </c>
      <c r="D34" s="83">
        <f>SUM(D10:D33)</f>
        <v>1</v>
      </c>
      <c r="E34" s="84">
        <f>C34+D34</f>
        <v>23</v>
      </c>
      <c r="F34" s="32" t="s">
        <v>45</v>
      </c>
      <c r="G34" s="33" t="s">
        <v>46</v>
      </c>
      <c r="P34" s="108"/>
    </row>
    <row r="35" spans="1:18" ht="21.5" thickBot="1">
      <c r="A35" s="8" t="s">
        <v>33</v>
      </c>
      <c r="B35" s="8"/>
      <c r="C35" s="29">
        <v>22</v>
      </c>
      <c r="D35" s="29">
        <v>1</v>
      </c>
      <c r="E35" s="29">
        <v>23</v>
      </c>
      <c r="F35" s="28">
        <v>8</v>
      </c>
      <c r="G35" s="28">
        <v>31</v>
      </c>
    </row>
    <row r="36" spans="1:18" ht="21.5" thickBot="1">
      <c r="A36" s="8" t="s">
        <v>34</v>
      </c>
      <c r="B36" s="8"/>
      <c r="C36" s="29">
        <v>22</v>
      </c>
      <c r="D36" s="29">
        <v>4</v>
      </c>
      <c r="E36" s="29">
        <v>26</v>
      </c>
      <c r="F36" s="28">
        <v>5</v>
      </c>
      <c r="G36" s="28">
        <v>31</v>
      </c>
    </row>
    <row r="38" spans="1:18" ht="18.5" thickBot="1">
      <c r="A38" s="364" t="s">
        <v>412</v>
      </c>
      <c r="B38" s="443"/>
      <c r="C38" s="443"/>
      <c r="D38" s="443"/>
      <c r="E38" s="443"/>
      <c r="F38" s="443"/>
      <c r="G38" s="443"/>
    </row>
    <row r="39" spans="1:18" ht="48.75" customHeight="1" thickBot="1">
      <c r="A39" s="36" t="s">
        <v>47</v>
      </c>
      <c r="B39" s="37" t="s">
        <v>48</v>
      </c>
      <c r="C39" s="38" t="s">
        <v>49</v>
      </c>
      <c r="D39" s="380" t="s">
        <v>50</v>
      </c>
      <c r="E39" s="381"/>
      <c r="F39" s="381"/>
      <c r="G39" s="382"/>
      <c r="H39" s="378" t="s">
        <v>58</v>
      </c>
      <c r="I39" s="379"/>
      <c r="J39" s="379"/>
      <c r="K39" s="379"/>
    </row>
    <row r="40" spans="1:18" s="15" customFormat="1" ht="42.5" thickBot="1">
      <c r="A40" s="217" t="s">
        <v>346</v>
      </c>
      <c r="B40" s="247" t="s">
        <v>505</v>
      </c>
      <c r="C40" s="221">
        <v>1</v>
      </c>
      <c r="D40" s="422" t="s">
        <v>298</v>
      </c>
      <c r="E40" s="423"/>
      <c r="F40" s="423"/>
      <c r="G40" s="423"/>
      <c r="H40" s="418" t="s">
        <v>299</v>
      </c>
      <c r="I40" s="419"/>
      <c r="J40" s="419"/>
      <c r="K40" s="419"/>
    </row>
    <row r="41" spans="1:18" s="15" customFormat="1" ht="56.5" thickBot="1">
      <c r="A41" s="269" t="s">
        <v>346</v>
      </c>
      <c r="B41" s="329" t="s">
        <v>495</v>
      </c>
      <c r="C41" s="222">
        <v>1</v>
      </c>
      <c r="D41" s="444" t="s">
        <v>298</v>
      </c>
      <c r="E41" s="444"/>
      <c r="F41" s="444"/>
      <c r="G41" s="445"/>
      <c r="H41" s="418" t="s">
        <v>299</v>
      </c>
      <c r="I41" s="418"/>
      <c r="J41" s="418"/>
      <c r="K41" s="418"/>
    </row>
    <row r="42" spans="1:18" s="15" customFormat="1" ht="42.5" thickBot="1">
      <c r="A42" s="217" t="s">
        <v>347</v>
      </c>
      <c r="B42" s="321" t="s">
        <v>502</v>
      </c>
      <c r="C42" s="249">
        <v>1</v>
      </c>
      <c r="D42" s="424" t="s">
        <v>416</v>
      </c>
      <c r="E42" s="425"/>
      <c r="F42" s="425"/>
      <c r="G42" s="425"/>
      <c r="H42" s="426">
        <v>50</v>
      </c>
      <c r="I42" s="426"/>
      <c r="J42" s="426"/>
      <c r="K42" s="426"/>
    </row>
    <row r="43" spans="1:18" s="15" customFormat="1" ht="247" thickBot="1">
      <c r="A43" s="217" t="s">
        <v>351</v>
      </c>
      <c r="B43" s="333" t="s">
        <v>527</v>
      </c>
      <c r="C43" s="248">
        <v>1</v>
      </c>
      <c r="D43" s="420" t="s">
        <v>350</v>
      </c>
      <c r="E43" s="420"/>
      <c r="F43" s="420"/>
      <c r="G43" s="420"/>
      <c r="H43" s="421" t="s">
        <v>301</v>
      </c>
      <c r="I43" s="421"/>
      <c r="J43" s="421"/>
      <c r="K43" s="421"/>
    </row>
    <row r="44" spans="1:18" s="15" customFormat="1" ht="36.65" customHeight="1" thickBot="1">
      <c r="A44" s="217" t="s">
        <v>351</v>
      </c>
      <c r="B44" s="261" t="s">
        <v>499</v>
      </c>
      <c r="C44" s="204">
        <v>1</v>
      </c>
      <c r="D44" s="405" t="s">
        <v>357</v>
      </c>
      <c r="E44" s="405"/>
      <c r="F44" s="405"/>
      <c r="G44" s="405"/>
      <c r="H44" s="442" t="s">
        <v>301</v>
      </c>
      <c r="I44" s="442"/>
      <c r="J44" s="442"/>
      <c r="K44" s="442"/>
    </row>
    <row r="45" spans="1:18" s="15" customFormat="1" ht="73" thickBot="1">
      <c r="A45" s="217" t="s">
        <v>354</v>
      </c>
      <c r="B45" s="325" t="s">
        <v>500</v>
      </c>
      <c r="C45" s="40">
        <v>1</v>
      </c>
      <c r="D45" s="405" t="s">
        <v>304</v>
      </c>
      <c r="E45" s="405"/>
      <c r="F45" s="405"/>
      <c r="G45" s="405"/>
      <c r="H45" s="442" t="s">
        <v>301</v>
      </c>
      <c r="I45" s="442"/>
      <c r="J45" s="442"/>
      <c r="K45" s="442"/>
    </row>
    <row r="46" spans="1:18" s="15" customFormat="1" ht="42.5" thickBot="1">
      <c r="A46" s="217" t="s">
        <v>355</v>
      </c>
      <c r="B46" s="321" t="s">
        <v>504</v>
      </c>
      <c r="C46" s="40">
        <v>1</v>
      </c>
      <c r="D46" s="405" t="s">
        <v>325</v>
      </c>
      <c r="E46" s="405"/>
      <c r="F46" s="405"/>
      <c r="G46" s="405"/>
      <c r="H46" s="442" t="s">
        <v>301</v>
      </c>
      <c r="I46" s="442"/>
      <c r="J46" s="442"/>
      <c r="K46" s="442"/>
    </row>
    <row r="47" spans="1:18" s="15" customFormat="1" ht="62.5" thickBot="1">
      <c r="A47" s="217" t="s">
        <v>356</v>
      </c>
      <c r="B47" s="261" t="s">
        <v>497</v>
      </c>
      <c r="C47" s="40">
        <v>1</v>
      </c>
      <c r="D47" s="405" t="s">
        <v>357</v>
      </c>
      <c r="E47" s="405"/>
      <c r="F47" s="405"/>
      <c r="G47" s="405"/>
      <c r="H47" s="442" t="s">
        <v>301</v>
      </c>
      <c r="I47" s="442"/>
      <c r="J47" s="442"/>
      <c r="K47" s="442"/>
    </row>
    <row r="48" spans="1:18" s="15" customFormat="1" ht="16" hidden="1" thickBot="1">
      <c r="A48" s="39"/>
      <c r="B48" s="59"/>
      <c r="C48" s="40"/>
      <c r="D48" s="438"/>
      <c r="E48" s="439"/>
      <c r="F48" s="439"/>
      <c r="G48" s="440"/>
      <c r="H48" s="427"/>
      <c r="I48" s="428"/>
      <c r="J48" s="428"/>
      <c r="K48" s="428"/>
    </row>
    <row r="49" spans="1:11" s="15" customFormat="1" ht="16" hidden="1" thickBot="1">
      <c r="A49" s="39"/>
      <c r="B49" s="59"/>
      <c r="C49" s="40"/>
      <c r="D49" s="438"/>
      <c r="E49" s="439"/>
      <c r="F49" s="439"/>
      <c r="G49" s="440"/>
      <c r="H49" s="427"/>
      <c r="I49" s="428"/>
      <c r="J49" s="428"/>
      <c r="K49" s="428"/>
    </row>
    <row r="50" spans="1:11" s="15" customFormat="1" ht="16" hidden="1" thickBot="1">
      <c r="A50" s="39"/>
      <c r="B50" s="59"/>
      <c r="C50" s="40"/>
      <c r="D50" s="438"/>
      <c r="E50" s="439"/>
      <c r="F50" s="439"/>
      <c r="G50" s="440"/>
      <c r="H50" s="427"/>
      <c r="I50" s="428"/>
      <c r="J50" s="428"/>
      <c r="K50" s="428"/>
    </row>
    <row r="51" spans="1:11" s="15" customFormat="1" ht="16" hidden="1" thickBot="1">
      <c r="A51" s="39"/>
      <c r="B51" s="59"/>
      <c r="C51" s="40"/>
      <c r="D51" s="438"/>
      <c r="E51" s="439"/>
      <c r="F51" s="439"/>
      <c r="G51" s="440"/>
      <c r="H51" s="427"/>
      <c r="I51" s="428"/>
      <c r="J51" s="428"/>
      <c r="K51" s="428"/>
    </row>
    <row r="52" spans="1:11" s="15" customFormat="1" ht="16" hidden="1" thickBot="1">
      <c r="A52" s="39"/>
      <c r="B52" s="59"/>
      <c r="C52" s="40"/>
      <c r="D52" s="438"/>
      <c r="E52" s="439"/>
      <c r="F52" s="439"/>
      <c r="G52" s="440"/>
      <c r="H52" s="427"/>
      <c r="I52" s="428"/>
      <c r="J52" s="428"/>
      <c r="K52" s="428"/>
    </row>
    <row r="53" spans="1:11" s="15" customFormat="1" ht="16" hidden="1" thickBot="1">
      <c r="A53" s="39"/>
      <c r="B53" s="59"/>
      <c r="C53" s="40"/>
      <c r="D53" s="438"/>
      <c r="E53" s="439"/>
      <c r="F53" s="439"/>
      <c r="G53" s="440"/>
      <c r="H53" s="427"/>
      <c r="I53" s="428"/>
      <c r="J53" s="428"/>
      <c r="K53" s="428"/>
    </row>
    <row r="54" spans="1:11" s="15" customFormat="1" ht="16" hidden="1" thickBot="1">
      <c r="A54" s="39"/>
      <c r="B54" s="59"/>
      <c r="C54" s="40"/>
      <c r="D54" s="438"/>
      <c r="E54" s="439"/>
      <c r="F54" s="439"/>
      <c r="G54" s="440"/>
      <c r="H54" s="427"/>
      <c r="I54" s="428"/>
      <c r="J54" s="428"/>
      <c r="K54" s="428"/>
    </row>
    <row r="55" spans="1:11" s="15" customFormat="1" ht="16" hidden="1" thickBot="1">
      <c r="A55" s="39"/>
      <c r="B55" s="59"/>
      <c r="C55" s="40"/>
      <c r="D55" s="438"/>
      <c r="E55" s="439"/>
      <c r="F55" s="439"/>
      <c r="G55" s="440"/>
      <c r="H55" s="427"/>
      <c r="I55" s="428"/>
      <c r="J55" s="428"/>
      <c r="K55" s="428"/>
    </row>
    <row r="56" spans="1:11" s="15" customFormat="1" ht="16" hidden="1" thickBot="1">
      <c r="A56" s="39"/>
      <c r="B56" s="59"/>
      <c r="C56" s="40"/>
      <c r="D56" s="438"/>
      <c r="E56" s="439"/>
      <c r="F56" s="439"/>
      <c r="G56" s="440"/>
      <c r="H56" s="427"/>
      <c r="I56" s="428"/>
      <c r="J56" s="428"/>
      <c r="K56" s="428"/>
    </row>
    <row r="57" spans="1:11" ht="19" thickBot="1">
      <c r="B57" s="34" t="s">
        <v>28</v>
      </c>
      <c r="C57" s="35">
        <f>SUM(C40:C56)</f>
        <v>8</v>
      </c>
    </row>
    <row r="59" spans="1:11" ht="44" thickBot="1">
      <c r="A59" s="364" t="s">
        <v>413</v>
      </c>
      <c r="B59" s="443"/>
      <c r="C59" s="443"/>
      <c r="D59" s="443"/>
      <c r="E59" s="443"/>
      <c r="F59" s="443"/>
      <c r="G59" s="443"/>
      <c r="I59" s="250" t="s">
        <v>414</v>
      </c>
    </row>
    <row r="60" spans="1:11" s="15" customFormat="1" ht="56.5" thickBot="1">
      <c r="A60" s="217" t="s">
        <v>352</v>
      </c>
      <c r="B60" s="321" t="s">
        <v>498</v>
      </c>
      <c r="C60" s="40">
        <v>1</v>
      </c>
      <c r="D60" s="405" t="s">
        <v>353</v>
      </c>
      <c r="E60" s="405"/>
      <c r="F60" s="405"/>
      <c r="G60" s="405"/>
      <c r="H60" s="231" t="s">
        <v>301</v>
      </c>
      <c r="I60" s="234" t="s">
        <v>417</v>
      </c>
      <c r="J60" s="238"/>
      <c r="K60" s="238"/>
    </row>
    <row r="61" spans="1:11" ht="46" customHeight="1" thickBot="1">
      <c r="A61" s="217" t="s">
        <v>347</v>
      </c>
      <c r="B61" s="320" t="s">
        <v>503</v>
      </c>
      <c r="C61" s="40">
        <v>1</v>
      </c>
      <c r="D61" s="405" t="s">
        <v>357</v>
      </c>
      <c r="E61" s="405"/>
      <c r="F61" s="405"/>
      <c r="G61" s="405"/>
      <c r="H61" s="231" t="s">
        <v>301</v>
      </c>
      <c r="I61" s="234" t="s">
        <v>418</v>
      </c>
      <c r="J61" s="238"/>
      <c r="K61" s="238"/>
    </row>
    <row r="62" spans="1:11" ht="19" thickBot="1">
      <c r="B62" s="34" t="s">
        <v>28</v>
      </c>
      <c r="C62" s="35">
        <f>SUM(C60:C61)</f>
        <v>2</v>
      </c>
    </row>
  </sheetData>
  <sheetProtection formatRows="0"/>
  <mergeCells count="74">
    <mergeCell ref="D61:G61"/>
    <mergeCell ref="A38:G38"/>
    <mergeCell ref="A59:G59"/>
    <mergeCell ref="A34:B34"/>
    <mergeCell ref="D56:G56"/>
    <mergeCell ref="D54:G54"/>
    <mergeCell ref="D55:G55"/>
    <mergeCell ref="D60:G60"/>
    <mergeCell ref="D41:G41"/>
    <mergeCell ref="D50:G50"/>
    <mergeCell ref="D51:G51"/>
    <mergeCell ref="D52:G52"/>
    <mergeCell ref="D53:G53"/>
    <mergeCell ref="D45:G45"/>
    <mergeCell ref="D46:G46"/>
    <mergeCell ref="D47:G47"/>
    <mergeCell ref="D48:G48"/>
    <mergeCell ref="D49:G49"/>
    <mergeCell ref="A10:A11"/>
    <mergeCell ref="C2:N2"/>
    <mergeCell ref="N8:N9"/>
    <mergeCell ref="A12:A13"/>
    <mergeCell ref="A7:A9"/>
    <mergeCell ref="B7:B9"/>
    <mergeCell ref="C6:G6"/>
    <mergeCell ref="H48:K48"/>
    <mergeCell ref="H49:K49"/>
    <mergeCell ref="D44:G44"/>
    <mergeCell ref="H44:K44"/>
    <mergeCell ref="H45:K45"/>
    <mergeCell ref="H46:K46"/>
    <mergeCell ref="H47:K47"/>
    <mergeCell ref="O8:O9"/>
    <mergeCell ref="H6:N6"/>
    <mergeCell ref="C8:C9"/>
    <mergeCell ref="D8:D9"/>
    <mergeCell ref="F8:G8"/>
    <mergeCell ref="H8:H9"/>
    <mergeCell ref="I8:I9"/>
    <mergeCell ref="J8:J9"/>
    <mergeCell ref="K8:L8"/>
    <mergeCell ref="M8:M9"/>
    <mergeCell ref="O7:R7"/>
    <mergeCell ref="P8:R8"/>
    <mergeCell ref="C7:D7"/>
    <mergeCell ref="E7:E9"/>
    <mergeCell ref="F7:N7"/>
    <mergeCell ref="H50:K50"/>
    <mergeCell ref="H56:K56"/>
    <mergeCell ref="H51:K51"/>
    <mergeCell ref="H52:K52"/>
    <mergeCell ref="H53:K53"/>
    <mergeCell ref="H54:K54"/>
    <mergeCell ref="H55:K55"/>
    <mergeCell ref="H40:K40"/>
    <mergeCell ref="D43:G43"/>
    <mergeCell ref="H43:K43"/>
    <mergeCell ref="D39:G39"/>
    <mergeCell ref="H39:K39"/>
    <mergeCell ref="D40:G40"/>
    <mergeCell ref="D42:G42"/>
    <mergeCell ref="H41:K41"/>
    <mergeCell ref="H42:K42"/>
    <mergeCell ref="A33:B33"/>
    <mergeCell ref="A15:A16"/>
    <mergeCell ref="A18:A19"/>
    <mergeCell ref="A25:B25"/>
    <mergeCell ref="A26:B26"/>
    <mergeCell ref="A27:B27"/>
    <mergeCell ref="A28:B28"/>
    <mergeCell ref="A30:B30"/>
    <mergeCell ref="A31:B31"/>
    <mergeCell ref="A32:B32"/>
    <mergeCell ref="A29:B29"/>
  </mergeCells>
  <pageMargins left="0.19685039370078741" right="0.19685039370078741" top="0.31496062992125984" bottom="0.31496062992125984" header="0.31496062992125984" footer="0.31496062992125984"/>
  <pageSetup paperSize="9" scale="48" fitToHeight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63"/>
  <sheetViews>
    <sheetView zoomScale="70" zoomScaleNormal="70" workbookViewId="0">
      <pane xSplit="2" ySplit="9" topLeftCell="C42" activePane="bottomRight" state="frozen"/>
      <selection pane="topRight" activeCell="C1" sqref="C1"/>
      <selection pane="bottomLeft" activeCell="A10" sqref="A10"/>
      <selection pane="bottomRight" activeCell="B43" sqref="B43"/>
    </sheetView>
  </sheetViews>
  <sheetFormatPr defaultColWidth="8.81640625" defaultRowHeight="14.5"/>
  <cols>
    <col min="1" max="1" width="22" customWidth="1"/>
    <col min="2" max="2" width="27.1796875" customWidth="1"/>
    <col min="3" max="3" width="9.1796875" customWidth="1"/>
    <col min="4" max="4" width="9" customWidth="1"/>
    <col min="8" max="8" width="36" customWidth="1"/>
    <col min="9" max="9" width="15.453125" customWidth="1"/>
    <col min="13" max="13" width="22.453125" customWidth="1"/>
    <col min="14" max="14" width="20.453125" customWidth="1"/>
    <col min="15" max="15" width="34.1796875" customWidth="1"/>
    <col min="16" max="16" width="16" customWidth="1"/>
    <col min="17" max="17" width="11.54296875" customWidth="1"/>
    <col min="18" max="18" width="15.81640625" customWidth="1"/>
  </cols>
  <sheetData>
    <row r="1" spans="1:18" ht="9" customHeight="1">
      <c r="C1" s="1"/>
    </row>
    <row r="2" spans="1:18" ht="20">
      <c r="A2" s="9"/>
      <c r="C2" s="377" t="s">
        <v>443</v>
      </c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</row>
    <row r="3" spans="1:18" ht="20">
      <c r="A3" s="9"/>
      <c r="G3" s="17" t="s">
        <v>39</v>
      </c>
      <c r="H3" s="16"/>
      <c r="I3" s="15"/>
      <c r="J3" s="15"/>
      <c r="K3" s="15"/>
      <c r="L3" s="15"/>
      <c r="M3" s="15"/>
    </row>
    <row r="4" spans="1:18">
      <c r="G4" s="17" t="s">
        <v>40</v>
      </c>
      <c r="H4" s="16">
        <v>34</v>
      </c>
      <c r="I4" s="15"/>
      <c r="J4" s="15"/>
      <c r="K4" s="15"/>
      <c r="L4" s="15"/>
      <c r="M4" s="15"/>
    </row>
    <row r="5" spans="1:18">
      <c r="G5" s="17" t="s">
        <v>86</v>
      </c>
      <c r="H5" s="16" t="s">
        <v>104</v>
      </c>
      <c r="I5" s="15"/>
      <c r="J5" s="15"/>
      <c r="K5" s="15"/>
      <c r="L5" s="15"/>
      <c r="M5" s="15"/>
    </row>
    <row r="6" spans="1:18" ht="15" thickBot="1">
      <c r="C6" s="400"/>
      <c r="D6" s="400"/>
      <c r="E6" s="400"/>
      <c r="F6" s="400"/>
      <c r="G6" s="400"/>
      <c r="H6" s="384"/>
      <c r="I6" s="384"/>
      <c r="J6" s="384"/>
      <c r="K6" s="384"/>
      <c r="L6" s="384"/>
      <c r="M6" s="384"/>
      <c r="N6" s="384"/>
    </row>
    <row r="7" spans="1:18" ht="55" customHeight="1" thickBot="1">
      <c r="A7" s="387" t="s">
        <v>0</v>
      </c>
      <c r="B7" s="390" t="s">
        <v>1</v>
      </c>
      <c r="C7" s="437" t="s">
        <v>61</v>
      </c>
      <c r="D7" s="437"/>
      <c r="E7" s="395" t="s">
        <v>29</v>
      </c>
      <c r="F7" s="398" t="s">
        <v>2</v>
      </c>
      <c r="G7" s="399"/>
      <c r="H7" s="399"/>
      <c r="I7" s="399"/>
      <c r="J7" s="399"/>
      <c r="K7" s="399"/>
      <c r="L7" s="399"/>
      <c r="M7" s="399"/>
      <c r="N7" s="399"/>
      <c r="O7" s="372" t="s">
        <v>3</v>
      </c>
      <c r="P7" s="372"/>
      <c r="Q7" s="372"/>
      <c r="R7" s="372"/>
    </row>
    <row r="8" spans="1:18" ht="120" customHeight="1" thickBot="1">
      <c r="A8" s="388"/>
      <c r="B8" s="391"/>
      <c r="C8" s="401" t="s">
        <v>118</v>
      </c>
      <c r="D8" s="401" t="s">
        <v>67</v>
      </c>
      <c r="E8" s="396"/>
      <c r="F8" s="403" t="s">
        <v>121</v>
      </c>
      <c r="G8" s="404"/>
      <c r="H8" s="429" t="s">
        <v>130</v>
      </c>
      <c r="I8" s="431" t="s">
        <v>103</v>
      </c>
      <c r="J8" s="433" t="s">
        <v>4</v>
      </c>
      <c r="K8" s="435" t="s">
        <v>105</v>
      </c>
      <c r="L8" s="446"/>
      <c r="M8" s="447" t="s">
        <v>62</v>
      </c>
      <c r="N8" s="441" t="s">
        <v>102</v>
      </c>
      <c r="O8" s="356" t="s">
        <v>35</v>
      </c>
      <c r="P8" s="373" t="s">
        <v>138</v>
      </c>
      <c r="Q8" s="374"/>
      <c r="R8" s="375"/>
    </row>
    <row r="9" spans="1:18" ht="46" customHeight="1" thickBot="1">
      <c r="A9" s="389"/>
      <c r="B9" s="392"/>
      <c r="C9" s="402"/>
      <c r="D9" s="402"/>
      <c r="E9" s="396"/>
      <c r="F9" s="69" t="s">
        <v>5</v>
      </c>
      <c r="G9" s="68" t="s">
        <v>6</v>
      </c>
      <c r="H9" s="430"/>
      <c r="I9" s="432"/>
      <c r="J9" s="449"/>
      <c r="K9" s="139" t="s">
        <v>101</v>
      </c>
      <c r="L9" s="77" t="s">
        <v>99</v>
      </c>
      <c r="M9" s="448"/>
      <c r="N9" s="441"/>
      <c r="O9" s="356"/>
      <c r="P9" s="145" t="s">
        <v>139</v>
      </c>
      <c r="Q9" s="145" t="s">
        <v>140</v>
      </c>
      <c r="R9" s="145" t="s">
        <v>141</v>
      </c>
    </row>
    <row r="10" spans="1:18" ht="56.25" customHeight="1" thickBot="1">
      <c r="A10" s="370" t="s">
        <v>79</v>
      </c>
      <c r="B10" s="63" t="s">
        <v>7</v>
      </c>
      <c r="C10" s="64">
        <v>5</v>
      </c>
      <c r="D10" s="64"/>
      <c r="E10" s="65">
        <f t="shared" ref="E10:E24" si="0">C10+D10</f>
        <v>5</v>
      </c>
      <c r="F10" s="20" t="s">
        <v>97</v>
      </c>
      <c r="G10" s="11" t="s">
        <v>98</v>
      </c>
      <c r="H10" s="200" t="s">
        <v>370</v>
      </c>
      <c r="I10" s="22" t="s">
        <v>36</v>
      </c>
      <c r="J10" s="76" t="s">
        <v>253</v>
      </c>
      <c r="K10" s="71" t="s">
        <v>158</v>
      </c>
      <c r="L10" s="71" t="s">
        <v>158</v>
      </c>
      <c r="M10" s="25"/>
      <c r="N10" s="22"/>
      <c r="O10" s="22" t="s">
        <v>221</v>
      </c>
      <c r="P10" s="71"/>
      <c r="Q10" s="141" t="s">
        <v>32</v>
      </c>
      <c r="R10" s="141"/>
    </row>
    <row r="11" spans="1:18" ht="75.75" customHeight="1" thickBot="1">
      <c r="A11" s="371"/>
      <c r="B11" s="3" t="s">
        <v>41</v>
      </c>
      <c r="C11" s="10">
        <v>4</v>
      </c>
      <c r="D11" s="10"/>
      <c r="E11" s="6">
        <f t="shared" si="0"/>
        <v>4</v>
      </c>
      <c r="F11" s="23" t="s">
        <v>155</v>
      </c>
      <c r="G11" s="12" t="s">
        <v>156</v>
      </c>
      <c r="H11" s="186" t="s">
        <v>371</v>
      </c>
      <c r="I11" s="22" t="s">
        <v>36</v>
      </c>
      <c r="J11" s="76" t="s">
        <v>253</v>
      </c>
      <c r="K11" s="73" t="s">
        <v>158</v>
      </c>
      <c r="L11" s="73" t="s">
        <v>158</v>
      </c>
      <c r="M11" s="115"/>
      <c r="N11" s="25"/>
      <c r="O11" s="25" t="s">
        <v>358</v>
      </c>
      <c r="P11" s="73"/>
      <c r="Q11" s="141" t="s">
        <v>32</v>
      </c>
      <c r="R11" s="141"/>
    </row>
    <row r="12" spans="1:18" ht="32.25" customHeight="1" thickBot="1">
      <c r="A12" s="368" t="s">
        <v>123</v>
      </c>
      <c r="B12" s="3" t="s">
        <v>91</v>
      </c>
      <c r="C12" s="10"/>
      <c r="D12" s="10"/>
      <c r="E12" s="6">
        <f t="shared" si="0"/>
        <v>0</v>
      </c>
      <c r="F12" s="23"/>
      <c r="G12" s="12"/>
      <c r="H12" s="25"/>
      <c r="I12" s="25"/>
      <c r="J12" s="73"/>
      <c r="K12" s="73"/>
      <c r="L12" s="73"/>
      <c r="M12" s="115"/>
      <c r="N12" s="25"/>
      <c r="O12" s="25"/>
      <c r="P12" s="73"/>
      <c r="Q12" s="141"/>
      <c r="R12" s="141"/>
    </row>
    <row r="13" spans="1:18" ht="43" customHeight="1" thickBot="1">
      <c r="A13" s="369"/>
      <c r="B13" s="3" t="s">
        <v>92</v>
      </c>
      <c r="C13" s="10"/>
      <c r="D13" s="10"/>
      <c r="E13" s="6">
        <f t="shared" si="0"/>
        <v>0</v>
      </c>
      <c r="F13" s="23"/>
      <c r="G13" s="12"/>
      <c r="H13" s="25"/>
      <c r="I13" s="25"/>
      <c r="J13" s="73"/>
      <c r="K13" s="73"/>
      <c r="L13" s="73"/>
      <c r="M13" s="115"/>
      <c r="N13" s="25"/>
      <c r="O13" s="25"/>
      <c r="P13" s="73"/>
      <c r="Q13" s="141"/>
      <c r="R13" s="141"/>
    </row>
    <row r="14" spans="1:18" ht="83.25" customHeight="1" thickBot="1">
      <c r="A14" s="90" t="s">
        <v>80</v>
      </c>
      <c r="B14" s="3" t="s">
        <v>9</v>
      </c>
      <c r="C14" s="10">
        <v>2</v>
      </c>
      <c r="D14" s="10"/>
      <c r="E14" s="6">
        <v>3</v>
      </c>
      <c r="F14" s="23" t="s">
        <v>148</v>
      </c>
      <c r="G14" s="12" t="s">
        <v>149</v>
      </c>
      <c r="H14" s="186" t="s">
        <v>374</v>
      </c>
      <c r="I14" s="22" t="s">
        <v>36</v>
      </c>
      <c r="J14" s="76" t="s">
        <v>451</v>
      </c>
      <c r="K14" s="73" t="s">
        <v>158</v>
      </c>
      <c r="L14" s="73" t="s">
        <v>158</v>
      </c>
      <c r="M14" s="25"/>
      <c r="N14" s="25"/>
      <c r="O14" s="192" t="s">
        <v>359</v>
      </c>
      <c r="P14" s="73"/>
      <c r="Q14" s="141" t="s">
        <v>32</v>
      </c>
      <c r="R14" s="141"/>
    </row>
    <row r="15" spans="1:18" ht="67.5" customHeight="1" thickBot="1">
      <c r="A15" s="368" t="s">
        <v>10</v>
      </c>
      <c r="B15" s="3" t="s">
        <v>11</v>
      </c>
      <c r="C15" s="10">
        <v>4</v>
      </c>
      <c r="D15" s="10"/>
      <c r="E15" s="6">
        <f t="shared" si="0"/>
        <v>4</v>
      </c>
      <c r="F15" s="124" t="s">
        <v>155</v>
      </c>
      <c r="G15" s="12" t="s">
        <v>156</v>
      </c>
      <c r="H15" s="186" t="s">
        <v>373</v>
      </c>
      <c r="I15" s="22" t="s">
        <v>36</v>
      </c>
      <c r="J15" s="76" t="s">
        <v>253</v>
      </c>
      <c r="K15" s="73" t="s">
        <v>158</v>
      </c>
      <c r="L15" s="73" t="s">
        <v>158</v>
      </c>
      <c r="M15" s="25"/>
      <c r="N15" s="25"/>
      <c r="O15" s="25" t="s">
        <v>360</v>
      </c>
      <c r="P15" s="73"/>
      <c r="Q15" s="141" t="s">
        <v>32</v>
      </c>
      <c r="R15" s="141"/>
    </row>
    <row r="16" spans="1:18" ht="23.25" customHeight="1" thickBot="1">
      <c r="A16" s="371"/>
      <c r="B16" s="112" t="s">
        <v>12</v>
      </c>
      <c r="C16" s="10"/>
      <c r="D16" s="10"/>
      <c r="E16" s="6">
        <f t="shared" si="0"/>
        <v>0</v>
      </c>
      <c r="F16" s="23"/>
      <c r="G16" s="12"/>
      <c r="H16" s="25"/>
      <c r="I16" s="25"/>
      <c r="J16" s="73"/>
      <c r="K16" s="73"/>
      <c r="L16" s="73"/>
      <c r="M16" s="25"/>
      <c r="N16" s="25"/>
      <c r="O16" s="25"/>
      <c r="P16" s="73"/>
      <c r="Q16" s="141"/>
      <c r="R16" s="141"/>
    </row>
    <row r="17" spans="1:18" ht="64.5" customHeight="1" thickBot="1">
      <c r="A17" s="2" t="s">
        <v>42</v>
      </c>
      <c r="B17" s="3" t="s">
        <v>43</v>
      </c>
      <c r="C17" s="10">
        <v>2</v>
      </c>
      <c r="D17" s="10"/>
      <c r="E17" s="6">
        <f t="shared" si="0"/>
        <v>2</v>
      </c>
      <c r="F17" s="23" t="s">
        <v>148</v>
      </c>
      <c r="G17" s="12" t="s">
        <v>149</v>
      </c>
      <c r="H17" s="186" t="s">
        <v>372</v>
      </c>
      <c r="I17" s="22" t="s">
        <v>36</v>
      </c>
      <c r="J17" s="76" t="s">
        <v>253</v>
      </c>
      <c r="K17" s="73" t="s">
        <v>158</v>
      </c>
      <c r="L17" s="73" t="s">
        <v>158</v>
      </c>
      <c r="M17" s="25"/>
      <c r="N17" s="25"/>
      <c r="O17" s="25" t="s">
        <v>361</v>
      </c>
      <c r="P17" s="73"/>
      <c r="Q17" s="141" t="s">
        <v>32</v>
      </c>
      <c r="R17" s="141"/>
    </row>
    <row r="18" spans="1:18" ht="58.5" thickBot="1">
      <c r="A18" s="367" t="s">
        <v>21</v>
      </c>
      <c r="B18" s="3" t="s">
        <v>22</v>
      </c>
      <c r="C18" s="10">
        <v>1</v>
      </c>
      <c r="D18" s="10"/>
      <c r="E18" s="6">
        <f t="shared" si="0"/>
        <v>1</v>
      </c>
      <c r="F18" s="23" t="s">
        <v>150</v>
      </c>
      <c r="G18" s="12" t="s">
        <v>151</v>
      </c>
      <c r="H18" s="186" t="s">
        <v>375</v>
      </c>
      <c r="I18" s="22" t="s">
        <v>36</v>
      </c>
      <c r="J18" s="76" t="s">
        <v>253</v>
      </c>
      <c r="K18" s="73" t="s">
        <v>158</v>
      </c>
      <c r="L18" s="73" t="s">
        <v>158</v>
      </c>
      <c r="M18" s="25"/>
      <c r="N18" s="25"/>
      <c r="O18" s="25" t="s">
        <v>362</v>
      </c>
      <c r="P18" s="73"/>
      <c r="Q18" s="141" t="s">
        <v>32</v>
      </c>
      <c r="R18" s="141"/>
    </row>
    <row r="19" spans="1:18" ht="58.5" thickBot="1">
      <c r="A19" s="367"/>
      <c r="B19" s="3" t="s">
        <v>26</v>
      </c>
      <c r="C19" s="10">
        <v>1</v>
      </c>
      <c r="D19" s="10"/>
      <c r="E19" s="6">
        <f t="shared" si="0"/>
        <v>1</v>
      </c>
      <c r="F19" s="23" t="s">
        <v>150</v>
      </c>
      <c r="G19" s="12" t="s">
        <v>151</v>
      </c>
      <c r="H19" s="186" t="s">
        <v>376</v>
      </c>
      <c r="I19" s="22" t="s">
        <v>36</v>
      </c>
      <c r="J19" s="76" t="s">
        <v>253</v>
      </c>
      <c r="K19" s="73" t="s">
        <v>158</v>
      </c>
      <c r="L19" s="73" t="s">
        <v>158</v>
      </c>
      <c r="M19" s="25"/>
      <c r="N19" s="25"/>
      <c r="O19" s="25" t="s">
        <v>363</v>
      </c>
      <c r="P19" s="73"/>
      <c r="Q19" s="141" t="s">
        <v>32</v>
      </c>
      <c r="R19" s="141"/>
    </row>
    <row r="20" spans="1:18" ht="58.5" thickBot="1">
      <c r="A20" s="2" t="s">
        <v>23</v>
      </c>
      <c r="B20" s="3" t="s">
        <v>23</v>
      </c>
      <c r="C20" s="10">
        <v>1</v>
      </c>
      <c r="D20" s="10"/>
      <c r="E20" s="6">
        <f t="shared" si="0"/>
        <v>1</v>
      </c>
      <c r="F20" s="23" t="s">
        <v>150</v>
      </c>
      <c r="G20" s="12" t="s">
        <v>151</v>
      </c>
      <c r="H20" s="186" t="s">
        <v>377</v>
      </c>
      <c r="I20" s="22" t="s">
        <v>36</v>
      </c>
      <c r="J20" s="76" t="s">
        <v>253</v>
      </c>
      <c r="K20" s="73" t="s">
        <v>158</v>
      </c>
      <c r="L20" s="73" t="s">
        <v>158</v>
      </c>
      <c r="M20" s="25"/>
      <c r="N20" s="25"/>
      <c r="O20" s="25" t="s">
        <v>364</v>
      </c>
      <c r="P20" s="73"/>
      <c r="Q20" s="141" t="s">
        <v>32</v>
      </c>
      <c r="R20" s="141"/>
    </row>
    <row r="21" spans="1:18" ht="61.5" customHeight="1" thickBot="1">
      <c r="A21" s="2" t="s">
        <v>44</v>
      </c>
      <c r="B21" s="3" t="s">
        <v>44</v>
      </c>
      <c r="C21" s="10">
        <v>2</v>
      </c>
      <c r="D21" s="10">
        <v>1</v>
      </c>
      <c r="E21" s="6">
        <f t="shared" si="0"/>
        <v>3</v>
      </c>
      <c r="F21" s="23" t="s">
        <v>96</v>
      </c>
      <c r="G21" s="12" t="s">
        <v>113</v>
      </c>
      <c r="H21" s="186" t="s">
        <v>378</v>
      </c>
      <c r="I21" s="22" t="s">
        <v>36</v>
      </c>
      <c r="J21" s="76" t="s">
        <v>253</v>
      </c>
      <c r="K21" s="73" t="s">
        <v>158</v>
      </c>
      <c r="L21" s="73" t="s">
        <v>158</v>
      </c>
      <c r="M21" s="25"/>
      <c r="N21" s="25"/>
      <c r="O21" s="25" t="s">
        <v>220</v>
      </c>
      <c r="P21" s="73"/>
      <c r="Q21" s="141" t="s">
        <v>32</v>
      </c>
      <c r="R21" s="141"/>
    </row>
    <row r="22" spans="1:18" ht="18.5" hidden="1" thickBot="1">
      <c r="A22" s="30"/>
      <c r="B22" s="13"/>
      <c r="C22" s="10"/>
      <c r="D22" s="10"/>
      <c r="E22" s="6">
        <f t="shared" si="0"/>
        <v>0</v>
      </c>
      <c r="F22" s="23"/>
      <c r="G22" s="12"/>
      <c r="H22" s="25"/>
      <c r="I22" s="25"/>
      <c r="J22" s="73"/>
      <c r="K22" s="73"/>
      <c r="L22" s="73"/>
      <c r="M22" s="25"/>
      <c r="N22" s="25"/>
      <c r="O22" s="25"/>
      <c r="P22" s="73"/>
      <c r="Q22" s="141"/>
      <c r="R22" s="141"/>
    </row>
    <row r="23" spans="1:18" ht="18.5" hidden="1" thickBot="1">
      <c r="A23" s="30"/>
      <c r="B23" s="13"/>
      <c r="C23" s="10"/>
      <c r="D23" s="10"/>
      <c r="E23" s="6">
        <f t="shared" si="0"/>
        <v>0</v>
      </c>
      <c r="F23" s="23"/>
      <c r="G23" s="12"/>
      <c r="H23" s="25"/>
      <c r="I23" s="25"/>
      <c r="J23" s="73"/>
      <c r="K23" s="73"/>
      <c r="L23" s="73"/>
      <c r="M23" s="25"/>
      <c r="N23" s="25"/>
      <c r="O23" s="25"/>
      <c r="P23" s="73"/>
      <c r="Q23" s="141"/>
      <c r="R23" s="141"/>
    </row>
    <row r="24" spans="1:18" ht="18.5" hidden="1" thickBot="1">
      <c r="A24" s="30"/>
      <c r="B24" s="13"/>
      <c r="C24" s="10"/>
      <c r="D24" s="10"/>
      <c r="E24" s="6">
        <f t="shared" si="0"/>
        <v>0</v>
      </c>
      <c r="F24" s="23"/>
      <c r="G24" s="12"/>
      <c r="H24" s="25"/>
      <c r="I24" s="25"/>
      <c r="J24" s="73"/>
      <c r="K24" s="73"/>
      <c r="L24" s="73"/>
      <c r="M24" s="25"/>
      <c r="N24" s="25"/>
      <c r="O24" s="25"/>
      <c r="P24" s="73"/>
      <c r="Q24" s="141"/>
      <c r="R24" s="141"/>
    </row>
    <row r="25" spans="1:18" ht="36" customHeight="1" thickBot="1">
      <c r="A25" s="413" t="s">
        <v>68</v>
      </c>
      <c r="B25" s="414"/>
      <c r="C25" s="18"/>
      <c r="D25" s="18"/>
      <c r="E25" s="6"/>
      <c r="F25" s="125"/>
      <c r="G25" s="19"/>
      <c r="H25" s="27"/>
      <c r="I25" s="27"/>
      <c r="J25" s="75"/>
      <c r="K25" s="75"/>
      <c r="L25" s="75"/>
      <c r="M25" s="27"/>
      <c r="N25" s="27"/>
      <c r="O25" s="27"/>
      <c r="P25" s="75"/>
      <c r="Q25" s="141"/>
      <c r="R25" s="141"/>
    </row>
    <row r="26" spans="1:18" ht="1.75" customHeight="1" thickBot="1">
      <c r="A26" s="415"/>
      <c r="B26" s="416"/>
      <c r="C26" s="18"/>
      <c r="D26" s="10"/>
      <c r="E26" s="6">
        <f t="shared" ref="E26:E33" si="1">D26</f>
        <v>0</v>
      </c>
      <c r="F26" s="23"/>
      <c r="G26" s="12"/>
      <c r="H26" s="25"/>
      <c r="I26" s="25"/>
      <c r="J26" s="73"/>
      <c r="K26" s="75"/>
      <c r="L26" s="75"/>
      <c r="M26" s="27"/>
      <c r="N26" s="27"/>
      <c r="O26" s="25"/>
      <c r="P26" s="75"/>
      <c r="Q26" s="141"/>
      <c r="R26" s="141"/>
    </row>
    <row r="27" spans="1:18" ht="18.5" hidden="1" thickBot="1">
      <c r="A27" s="415"/>
      <c r="B27" s="416"/>
      <c r="C27" s="18"/>
      <c r="D27" s="10"/>
      <c r="E27" s="6">
        <f t="shared" si="1"/>
        <v>0</v>
      </c>
      <c r="F27" s="23"/>
      <c r="G27" s="12"/>
      <c r="H27" s="25"/>
      <c r="I27" s="25"/>
      <c r="J27" s="73"/>
      <c r="K27" s="75"/>
      <c r="L27" s="75"/>
      <c r="M27" s="27"/>
      <c r="N27" s="27"/>
      <c r="O27" s="25"/>
      <c r="P27" s="75"/>
      <c r="Q27" s="141"/>
      <c r="R27" s="141"/>
    </row>
    <row r="28" spans="1:18" ht="18.5" hidden="1" thickBot="1">
      <c r="A28" s="415"/>
      <c r="B28" s="416"/>
      <c r="C28" s="18"/>
      <c r="D28" s="10"/>
      <c r="E28" s="6">
        <f t="shared" si="1"/>
        <v>0</v>
      </c>
      <c r="F28" s="23"/>
      <c r="G28" s="12"/>
      <c r="H28" s="25"/>
      <c r="I28" s="25"/>
      <c r="J28" s="73"/>
      <c r="K28" s="75"/>
      <c r="L28" s="75"/>
      <c r="M28" s="27"/>
      <c r="N28" s="27"/>
      <c r="O28" s="25"/>
      <c r="P28" s="75"/>
      <c r="Q28" s="141"/>
      <c r="R28" s="141"/>
    </row>
    <row r="29" spans="1:18" ht="18.5" hidden="1" thickBot="1">
      <c r="A29" s="416"/>
      <c r="B29" s="417"/>
      <c r="C29" s="18"/>
      <c r="D29" s="10"/>
      <c r="E29" s="6">
        <f t="shared" si="1"/>
        <v>0</v>
      </c>
      <c r="F29" s="23"/>
      <c r="G29" s="12"/>
      <c r="H29" s="25"/>
      <c r="I29" s="25"/>
      <c r="J29" s="73"/>
      <c r="K29" s="75"/>
      <c r="L29" s="75"/>
      <c r="M29" s="27"/>
      <c r="N29" s="27"/>
      <c r="O29" s="25"/>
      <c r="P29" s="75"/>
      <c r="Q29" s="141"/>
      <c r="R29" s="141"/>
    </row>
    <row r="30" spans="1:18" ht="18.5" hidden="1" thickBot="1">
      <c r="A30" s="416"/>
      <c r="B30" s="417"/>
      <c r="C30" s="18"/>
      <c r="D30" s="10"/>
      <c r="E30" s="6">
        <f t="shared" si="1"/>
        <v>0</v>
      </c>
      <c r="F30" s="23"/>
      <c r="G30" s="12"/>
      <c r="H30" s="25"/>
      <c r="I30" s="25"/>
      <c r="J30" s="73"/>
      <c r="K30" s="75"/>
      <c r="L30" s="75"/>
      <c r="M30" s="27"/>
      <c r="N30" s="27"/>
      <c r="O30" s="25"/>
      <c r="P30" s="75"/>
      <c r="Q30" s="141"/>
      <c r="R30" s="141"/>
    </row>
    <row r="31" spans="1:18" ht="18.5" hidden="1" thickBot="1">
      <c r="A31" s="415"/>
      <c r="B31" s="416"/>
      <c r="C31" s="18"/>
      <c r="D31" s="10"/>
      <c r="E31" s="6">
        <f t="shared" si="1"/>
        <v>0</v>
      </c>
      <c r="F31" s="23"/>
      <c r="G31" s="12"/>
      <c r="H31" s="25"/>
      <c r="I31" s="25"/>
      <c r="J31" s="73"/>
      <c r="K31" s="75"/>
      <c r="L31" s="75"/>
      <c r="M31" s="27"/>
      <c r="N31" s="27"/>
      <c r="O31" s="25"/>
      <c r="P31" s="75"/>
      <c r="Q31" s="141"/>
      <c r="R31" s="141"/>
    </row>
    <row r="32" spans="1:18" ht="18.5" hidden="1" thickBot="1">
      <c r="A32" s="415"/>
      <c r="B32" s="416"/>
      <c r="C32" s="18"/>
      <c r="D32" s="10"/>
      <c r="E32" s="6">
        <f t="shared" si="1"/>
        <v>0</v>
      </c>
      <c r="F32" s="23"/>
      <c r="G32" s="12"/>
      <c r="H32" s="25"/>
      <c r="I32" s="25"/>
      <c r="J32" s="73"/>
      <c r="K32" s="75"/>
      <c r="L32" s="75"/>
      <c r="M32" s="27"/>
      <c r="N32" s="27"/>
      <c r="O32" s="25"/>
      <c r="P32" s="75"/>
      <c r="Q32" s="141"/>
      <c r="R32" s="141"/>
    </row>
    <row r="33" spans="1:18" ht="18.5" hidden="1" thickBot="1">
      <c r="A33" s="411"/>
      <c r="B33" s="412"/>
      <c r="C33" s="18"/>
      <c r="D33" s="10"/>
      <c r="E33" s="6">
        <f t="shared" si="1"/>
        <v>0</v>
      </c>
      <c r="F33" s="126"/>
      <c r="G33" s="127"/>
      <c r="H33" s="25"/>
      <c r="I33" s="25"/>
      <c r="J33" s="73"/>
      <c r="K33" s="75"/>
      <c r="L33" s="75"/>
      <c r="M33" s="27"/>
      <c r="N33" s="27"/>
      <c r="O33" s="25"/>
      <c r="P33" s="75"/>
      <c r="Q33" s="141"/>
      <c r="R33" s="141"/>
    </row>
    <row r="34" spans="1:18" ht="39.75" customHeight="1" thickBot="1">
      <c r="A34" s="365" t="s">
        <v>28</v>
      </c>
      <c r="B34" s="366"/>
      <c r="C34" s="83">
        <f>SUM(C10:C33)</f>
        <v>22</v>
      </c>
      <c r="D34" s="83">
        <f>SUM(D10:D33)</f>
        <v>1</v>
      </c>
      <c r="E34" s="84">
        <f>C34+D34</f>
        <v>23</v>
      </c>
      <c r="F34" s="32" t="s">
        <v>45</v>
      </c>
      <c r="G34" s="33" t="s">
        <v>46</v>
      </c>
      <c r="P34" s="108"/>
    </row>
    <row r="35" spans="1:18" ht="21.5" thickBot="1">
      <c r="A35" s="8" t="s">
        <v>33</v>
      </c>
      <c r="B35" s="8"/>
      <c r="C35" s="29">
        <v>22</v>
      </c>
      <c r="D35" s="29">
        <v>1</v>
      </c>
      <c r="E35" s="29">
        <v>23</v>
      </c>
      <c r="F35" s="28">
        <v>8</v>
      </c>
      <c r="G35" s="28">
        <v>31</v>
      </c>
    </row>
    <row r="36" spans="1:18" ht="21.5" thickBot="1">
      <c r="A36" s="8" t="s">
        <v>34</v>
      </c>
      <c r="B36" s="8"/>
      <c r="C36" s="29">
        <v>22</v>
      </c>
      <c r="D36" s="29">
        <v>4</v>
      </c>
      <c r="E36" s="29">
        <v>26</v>
      </c>
      <c r="F36" s="28">
        <v>5</v>
      </c>
      <c r="G36" s="28">
        <v>31</v>
      </c>
    </row>
    <row r="38" spans="1:18" ht="18.5" thickBot="1">
      <c r="A38" s="364" t="s">
        <v>412</v>
      </c>
      <c r="B38" s="364"/>
      <c r="C38" s="364"/>
      <c r="D38" s="364"/>
      <c r="E38" s="364"/>
      <c r="F38" s="364"/>
      <c r="G38" s="364"/>
      <c r="H38" s="364"/>
    </row>
    <row r="39" spans="1:18" ht="48.75" customHeight="1" thickBot="1">
      <c r="A39" s="36" t="s">
        <v>47</v>
      </c>
      <c r="B39" s="37" t="s">
        <v>48</v>
      </c>
      <c r="C39" s="38" t="s">
        <v>49</v>
      </c>
      <c r="D39" s="380" t="s">
        <v>50</v>
      </c>
      <c r="E39" s="381"/>
      <c r="F39" s="381"/>
      <c r="G39" s="382"/>
      <c r="H39" s="451" t="s">
        <v>58</v>
      </c>
      <c r="I39" s="452"/>
      <c r="J39" s="452"/>
      <c r="K39" s="452"/>
    </row>
    <row r="40" spans="1:18" s="15" customFormat="1" ht="42.5" thickBot="1">
      <c r="A40" s="217" t="s">
        <v>346</v>
      </c>
      <c r="B40" s="247" t="s">
        <v>505</v>
      </c>
      <c r="C40" s="40">
        <v>1</v>
      </c>
      <c r="D40" s="438" t="s">
        <v>298</v>
      </c>
      <c r="E40" s="439"/>
      <c r="F40" s="439"/>
      <c r="G40" s="440"/>
      <c r="H40" s="427" t="s">
        <v>299</v>
      </c>
      <c r="I40" s="450"/>
      <c r="J40" s="450"/>
      <c r="K40" s="450"/>
    </row>
    <row r="41" spans="1:18" s="15" customFormat="1" ht="56.5" thickBot="1">
      <c r="A41" s="217" t="s">
        <v>346</v>
      </c>
      <c r="B41" s="320" t="s">
        <v>495</v>
      </c>
      <c r="C41" s="40">
        <v>1</v>
      </c>
      <c r="D41" s="438" t="s">
        <v>298</v>
      </c>
      <c r="E41" s="439"/>
      <c r="F41" s="439"/>
      <c r="G41" s="440"/>
      <c r="H41" s="453" t="s">
        <v>299</v>
      </c>
      <c r="I41" s="454"/>
      <c r="J41" s="454"/>
      <c r="K41" s="455"/>
    </row>
    <row r="42" spans="1:18" s="15" customFormat="1" ht="56.5" thickBot="1">
      <c r="A42" s="217" t="s">
        <v>347</v>
      </c>
      <c r="B42" s="329" t="s">
        <v>503</v>
      </c>
      <c r="C42" s="40">
        <v>1</v>
      </c>
      <c r="D42" s="438" t="s">
        <v>357</v>
      </c>
      <c r="E42" s="439"/>
      <c r="F42" s="439"/>
      <c r="G42" s="440"/>
      <c r="H42" s="453" t="s">
        <v>301</v>
      </c>
      <c r="I42" s="454"/>
      <c r="J42" s="454"/>
      <c r="K42" s="455"/>
    </row>
    <row r="43" spans="1:18" s="15" customFormat="1" ht="247" thickBot="1">
      <c r="A43" s="217" t="s">
        <v>351</v>
      </c>
      <c r="B43" s="333" t="s">
        <v>527</v>
      </c>
      <c r="C43" s="204">
        <v>1</v>
      </c>
      <c r="D43" s="405" t="s">
        <v>350</v>
      </c>
      <c r="E43" s="405"/>
      <c r="F43" s="405"/>
      <c r="G43" s="405"/>
      <c r="H43" s="442" t="s">
        <v>301</v>
      </c>
      <c r="I43" s="442"/>
      <c r="J43" s="442"/>
      <c r="K43" s="442"/>
    </row>
    <row r="44" spans="1:18" s="15" customFormat="1" ht="90.5" thickBot="1">
      <c r="A44" s="217" t="s">
        <v>351</v>
      </c>
      <c r="B44" s="224" t="s">
        <v>501</v>
      </c>
      <c r="C44" s="40">
        <v>1</v>
      </c>
      <c r="D44" s="438" t="s">
        <v>304</v>
      </c>
      <c r="E44" s="439"/>
      <c r="F44" s="439"/>
      <c r="G44" s="440"/>
      <c r="H44" s="427" t="s">
        <v>301</v>
      </c>
      <c r="I44" s="450"/>
      <c r="J44" s="450"/>
      <c r="K44" s="450"/>
    </row>
    <row r="45" spans="1:18" s="15" customFormat="1" ht="56.5" thickBot="1">
      <c r="A45" s="217" t="s">
        <v>352</v>
      </c>
      <c r="B45" s="321" t="s">
        <v>498</v>
      </c>
      <c r="C45" s="40">
        <v>1</v>
      </c>
      <c r="D45" s="405" t="s">
        <v>353</v>
      </c>
      <c r="E45" s="405"/>
      <c r="F45" s="405"/>
      <c r="G45" s="405"/>
      <c r="H45" s="442" t="s">
        <v>301</v>
      </c>
      <c r="I45" s="442"/>
      <c r="J45" s="442"/>
      <c r="K45" s="442"/>
    </row>
    <row r="46" spans="1:18" s="15" customFormat="1" ht="73" thickBot="1">
      <c r="A46" s="217" t="s">
        <v>354</v>
      </c>
      <c r="B46" s="325" t="s">
        <v>500</v>
      </c>
      <c r="C46" s="40">
        <v>1</v>
      </c>
      <c r="D46" s="405" t="s">
        <v>304</v>
      </c>
      <c r="E46" s="405"/>
      <c r="F46" s="405"/>
      <c r="G46" s="405"/>
      <c r="H46" s="442" t="s">
        <v>301</v>
      </c>
      <c r="I46" s="442"/>
      <c r="J46" s="442"/>
      <c r="K46" s="442"/>
    </row>
    <row r="47" spans="1:18" s="15" customFormat="1" ht="62.5" thickBot="1">
      <c r="A47" s="217" t="s">
        <v>356</v>
      </c>
      <c r="B47" s="261" t="s">
        <v>497</v>
      </c>
      <c r="C47" s="40">
        <v>1</v>
      </c>
      <c r="D47" s="405" t="s">
        <v>357</v>
      </c>
      <c r="E47" s="405"/>
      <c r="F47" s="405"/>
      <c r="G47" s="405"/>
      <c r="H47" s="442" t="s">
        <v>301</v>
      </c>
      <c r="I47" s="442"/>
      <c r="J47" s="442"/>
      <c r="K47" s="442"/>
    </row>
    <row r="48" spans="1:18" s="15" customFormat="1" ht="15" customHeight="1" thickBot="1">
      <c r="A48" s="39"/>
      <c r="B48" s="59"/>
      <c r="C48" s="40"/>
      <c r="D48" s="438"/>
      <c r="E48" s="439"/>
      <c r="F48" s="439"/>
      <c r="G48" s="440"/>
      <c r="H48" s="427"/>
      <c r="I48" s="428"/>
      <c r="J48" s="428"/>
      <c r="K48" s="428"/>
    </row>
    <row r="49" spans="1:11" s="15" customFormat="1" ht="16" hidden="1" thickBot="1">
      <c r="A49" s="39"/>
      <c r="B49" s="59"/>
      <c r="C49" s="40"/>
      <c r="D49" s="438"/>
      <c r="E49" s="439"/>
      <c r="F49" s="439"/>
      <c r="G49" s="440"/>
      <c r="H49" s="427"/>
      <c r="I49" s="428"/>
      <c r="J49" s="428"/>
      <c r="K49" s="428"/>
    </row>
    <row r="50" spans="1:11" s="15" customFormat="1" ht="16" hidden="1" thickBot="1">
      <c r="A50" s="39"/>
      <c r="B50" s="59"/>
      <c r="C50" s="40"/>
      <c r="D50" s="438"/>
      <c r="E50" s="439"/>
      <c r="F50" s="439"/>
      <c r="G50" s="440"/>
      <c r="H50" s="427"/>
      <c r="I50" s="428"/>
      <c r="J50" s="428"/>
      <c r="K50" s="428"/>
    </row>
    <row r="51" spans="1:11" s="15" customFormat="1" ht="16" hidden="1" thickBot="1">
      <c r="A51" s="39"/>
      <c r="B51" s="59"/>
      <c r="C51" s="40"/>
      <c r="D51" s="438"/>
      <c r="E51" s="439"/>
      <c r="F51" s="439"/>
      <c r="G51" s="440"/>
      <c r="H51" s="427"/>
      <c r="I51" s="428"/>
      <c r="J51" s="428"/>
      <c r="K51" s="428"/>
    </row>
    <row r="52" spans="1:11" s="15" customFormat="1" ht="16" hidden="1" thickBot="1">
      <c r="A52" s="39"/>
      <c r="B52" s="59"/>
      <c r="C52" s="40"/>
      <c r="D52" s="438"/>
      <c r="E52" s="439"/>
      <c r="F52" s="439"/>
      <c r="G52" s="440"/>
      <c r="H52" s="427"/>
      <c r="I52" s="428"/>
      <c r="J52" s="428"/>
      <c r="K52" s="428"/>
    </row>
    <row r="53" spans="1:11" s="15" customFormat="1" ht="16" hidden="1" thickBot="1">
      <c r="A53" s="39"/>
      <c r="B53" s="59"/>
      <c r="C53" s="40"/>
      <c r="D53" s="438"/>
      <c r="E53" s="439"/>
      <c r="F53" s="439"/>
      <c r="G53" s="440"/>
      <c r="H53" s="427"/>
      <c r="I53" s="428"/>
      <c r="J53" s="428"/>
      <c r="K53" s="428"/>
    </row>
    <row r="54" spans="1:11" s="15" customFormat="1" ht="16" hidden="1" thickBot="1">
      <c r="A54" s="39"/>
      <c r="B54" s="59"/>
      <c r="C54" s="40"/>
      <c r="D54" s="438"/>
      <c r="E54" s="439"/>
      <c r="F54" s="439"/>
      <c r="G54" s="440"/>
      <c r="H54" s="427"/>
      <c r="I54" s="428"/>
      <c r="J54" s="428"/>
      <c r="K54" s="428"/>
    </row>
    <row r="55" spans="1:11" s="15" customFormat="1" ht="16" hidden="1" thickBot="1">
      <c r="A55" s="39"/>
      <c r="B55" s="59"/>
      <c r="C55" s="40"/>
      <c r="D55" s="438"/>
      <c r="E55" s="439"/>
      <c r="F55" s="439"/>
      <c r="G55" s="440"/>
      <c r="H55" s="427"/>
      <c r="I55" s="428"/>
      <c r="J55" s="428"/>
      <c r="K55" s="428"/>
    </row>
    <row r="56" spans="1:11" s="15" customFormat="1" ht="16" hidden="1" thickBot="1">
      <c r="A56" s="39"/>
      <c r="B56" s="59"/>
      <c r="C56" s="40"/>
      <c r="D56" s="438"/>
      <c r="E56" s="439"/>
      <c r="F56" s="439"/>
      <c r="G56" s="440"/>
      <c r="H56" s="427"/>
      <c r="I56" s="428"/>
      <c r="J56" s="428"/>
      <c r="K56" s="428"/>
    </row>
    <row r="57" spans="1:11" s="15" customFormat="1" ht="16" hidden="1" thickBot="1">
      <c r="A57" s="39"/>
      <c r="B57" s="59"/>
      <c r="C57" s="40"/>
      <c r="D57" s="438"/>
      <c r="E57" s="439"/>
      <c r="F57" s="439"/>
      <c r="G57" s="440"/>
      <c r="H57" s="427"/>
      <c r="I57" s="428"/>
      <c r="J57" s="428"/>
      <c r="K57" s="428"/>
    </row>
    <row r="58" spans="1:11" ht="19" thickBot="1">
      <c r="B58" s="34" t="s">
        <v>28</v>
      </c>
      <c r="C58" s="35">
        <f>SUM(C40:C57)</f>
        <v>8</v>
      </c>
    </row>
    <row r="60" spans="1:11" ht="44" thickBot="1">
      <c r="A60" s="364" t="s">
        <v>413</v>
      </c>
      <c r="B60" s="443"/>
      <c r="C60" s="443"/>
      <c r="D60" s="443"/>
      <c r="E60" s="443"/>
      <c r="F60" s="443"/>
      <c r="G60" s="443"/>
      <c r="I60" s="250" t="s">
        <v>414</v>
      </c>
    </row>
    <row r="61" spans="1:11" ht="78" thickBot="1">
      <c r="A61" s="217" t="s">
        <v>351</v>
      </c>
      <c r="B61" s="261" t="s">
        <v>499</v>
      </c>
      <c r="C61" s="40">
        <v>1</v>
      </c>
      <c r="D61" s="405" t="s">
        <v>357</v>
      </c>
      <c r="E61" s="405"/>
      <c r="F61" s="405"/>
      <c r="G61" s="405"/>
      <c r="H61" s="231" t="s">
        <v>301</v>
      </c>
      <c r="I61" s="234" t="s">
        <v>415</v>
      </c>
    </row>
    <row r="62" spans="1:11" ht="51.5" customHeight="1" thickBot="1">
      <c r="A62" s="217" t="s">
        <v>355</v>
      </c>
      <c r="B62" s="321" t="s">
        <v>504</v>
      </c>
      <c r="C62" s="40">
        <v>1</v>
      </c>
      <c r="D62" s="405" t="s">
        <v>325</v>
      </c>
      <c r="E62" s="405"/>
      <c r="F62" s="405"/>
      <c r="G62" s="405"/>
      <c r="H62" s="231" t="s">
        <v>301</v>
      </c>
      <c r="I62" s="234" t="s">
        <v>415</v>
      </c>
    </row>
    <row r="63" spans="1:11" ht="19" thickBot="1">
      <c r="B63" s="34" t="s">
        <v>28</v>
      </c>
      <c r="C63" s="35">
        <f>SUM(C61:C62)</f>
        <v>2</v>
      </c>
    </row>
  </sheetData>
  <sheetProtection formatRows="0"/>
  <mergeCells count="76">
    <mergeCell ref="D41:G41"/>
    <mergeCell ref="H41:K41"/>
    <mergeCell ref="D42:G42"/>
    <mergeCell ref="H42:K42"/>
    <mergeCell ref="D57:G57"/>
    <mergeCell ref="H57:K57"/>
    <mergeCell ref="D54:G54"/>
    <mergeCell ref="H54:K54"/>
    <mergeCell ref="D55:G55"/>
    <mergeCell ref="H55:K55"/>
    <mergeCell ref="D56:G56"/>
    <mergeCell ref="H56:K56"/>
    <mergeCell ref="D51:G51"/>
    <mergeCell ref="H51:K51"/>
    <mergeCell ref="D52:G52"/>
    <mergeCell ref="H52:K52"/>
    <mergeCell ref="D46:G46"/>
    <mergeCell ref="H46:K46"/>
    <mergeCell ref="D62:G62"/>
    <mergeCell ref="D47:G47"/>
    <mergeCell ref="H47:K47"/>
    <mergeCell ref="D53:G53"/>
    <mergeCell ref="H53:K53"/>
    <mergeCell ref="D48:G48"/>
    <mergeCell ref="H48:K48"/>
    <mergeCell ref="D49:G49"/>
    <mergeCell ref="H49:K49"/>
    <mergeCell ref="D50:G50"/>
    <mergeCell ref="H50:K50"/>
    <mergeCell ref="A60:G60"/>
    <mergeCell ref="D61:G61"/>
    <mergeCell ref="D43:G43"/>
    <mergeCell ref="H43:K43"/>
    <mergeCell ref="D44:G44"/>
    <mergeCell ref="H44:K44"/>
    <mergeCell ref="D45:G45"/>
    <mergeCell ref="H45:K45"/>
    <mergeCell ref="D40:G40"/>
    <mergeCell ref="H40:K40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D39:G39"/>
    <mergeCell ref="H39:K39"/>
    <mergeCell ref="A38:H38"/>
    <mergeCell ref="A25:B25"/>
    <mergeCell ref="C8:C9"/>
    <mergeCell ref="D8:D9"/>
    <mergeCell ref="F8:G8"/>
    <mergeCell ref="H8:H9"/>
    <mergeCell ref="A10:A11"/>
    <mergeCell ref="A12:A13"/>
    <mergeCell ref="A15:A16"/>
    <mergeCell ref="A18:A19"/>
    <mergeCell ref="A7:A9"/>
    <mergeCell ref="B7:B9"/>
    <mergeCell ref="C7:D7"/>
    <mergeCell ref="E7:E9"/>
    <mergeCell ref="F7:N7"/>
    <mergeCell ref="I8:I9"/>
    <mergeCell ref="J8:J9"/>
    <mergeCell ref="K8:L8"/>
    <mergeCell ref="M8:M9"/>
    <mergeCell ref="N8:N9"/>
    <mergeCell ref="O7:R7"/>
    <mergeCell ref="C2:N2"/>
    <mergeCell ref="C6:G6"/>
    <mergeCell ref="H6:N6"/>
    <mergeCell ref="O8:O9"/>
    <mergeCell ref="P8:R8"/>
  </mergeCells>
  <pageMargins left="0.19685039370078741" right="0.19685039370078741" top="0.31496062992125984" bottom="0.31496062992125984" header="0.31496062992125984" footer="0.31496062992125984"/>
  <pageSetup paperSize="9" scale="48" fitToHeight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64"/>
  <sheetViews>
    <sheetView zoomScale="70" zoomScaleNormal="70" workbookViewId="0">
      <pane xSplit="2" ySplit="9" topLeftCell="C45" activePane="bottomRight" state="frozen"/>
      <selection pane="topRight" activeCell="C1" sqref="C1"/>
      <selection pane="bottomLeft" activeCell="A10" sqref="A10"/>
      <selection pane="bottomRight" activeCell="B45" sqref="B45"/>
    </sheetView>
  </sheetViews>
  <sheetFormatPr defaultColWidth="8.81640625" defaultRowHeight="14.5"/>
  <cols>
    <col min="1" max="1" width="22" customWidth="1"/>
    <col min="2" max="2" width="27.1796875" customWidth="1"/>
    <col min="3" max="3" width="9.1796875" customWidth="1"/>
    <col min="4" max="4" width="9" customWidth="1"/>
    <col min="8" max="8" width="36" customWidth="1"/>
    <col min="9" max="9" width="15.453125" customWidth="1"/>
    <col min="11" max="11" width="9.81640625" customWidth="1"/>
    <col min="13" max="13" width="22.453125" customWidth="1"/>
    <col min="14" max="14" width="20.453125" customWidth="1"/>
    <col min="15" max="15" width="34.1796875" customWidth="1"/>
    <col min="16" max="16" width="15.1796875" customWidth="1"/>
    <col min="17" max="17" width="19.54296875" customWidth="1"/>
    <col min="18" max="18" width="16.81640625" customWidth="1"/>
  </cols>
  <sheetData>
    <row r="1" spans="1:18" ht="9" customHeight="1">
      <c r="C1" s="1"/>
    </row>
    <row r="2" spans="1:18" ht="20">
      <c r="A2" s="9"/>
      <c r="C2" s="377" t="s">
        <v>256</v>
      </c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</row>
    <row r="3" spans="1:18" ht="20">
      <c r="A3" s="9"/>
      <c r="G3" s="17" t="s">
        <v>39</v>
      </c>
      <c r="H3" s="16"/>
      <c r="I3" s="15"/>
      <c r="J3" s="15"/>
      <c r="K3" s="15"/>
      <c r="L3" s="15"/>
      <c r="M3" s="15"/>
    </row>
    <row r="4" spans="1:18">
      <c r="G4" s="17" t="s">
        <v>40</v>
      </c>
      <c r="H4" s="16">
        <v>34</v>
      </c>
      <c r="I4" s="15"/>
      <c r="J4" s="15"/>
      <c r="K4" s="15"/>
      <c r="L4" s="15"/>
      <c r="M4" s="15"/>
    </row>
    <row r="5" spans="1:18">
      <c r="G5" s="17" t="s">
        <v>86</v>
      </c>
      <c r="H5" s="16" t="s">
        <v>143</v>
      </c>
      <c r="I5" s="15"/>
      <c r="J5" s="15"/>
      <c r="K5" s="15"/>
      <c r="L5" s="15"/>
      <c r="M5" s="15"/>
    </row>
    <row r="6" spans="1:18" ht="15" thickBot="1">
      <c r="C6" s="400"/>
      <c r="D6" s="400"/>
      <c r="E6" s="400"/>
      <c r="F6" s="400"/>
      <c r="G6" s="400"/>
      <c r="H6" s="384"/>
      <c r="I6" s="462"/>
      <c r="J6" s="462"/>
      <c r="K6" s="462"/>
      <c r="L6" s="462"/>
      <c r="M6" s="462"/>
      <c r="N6" s="462"/>
    </row>
    <row r="7" spans="1:18" ht="52" customHeight="1" thickBot="1">
      <c r="A7" s="459" t="s">
        <v>0</v>
      </c>
      <c r="B7" s="456" t="s">
        <v>1</v>
      </c>
      <c r="C7" s="437" t="s">
        <v>61</v>
      </c>
      <c r="D7" s="437"/>
      <c r="E7" s="463" t="s">
        <v>29</v>
      </c>
      <c r="F7" s="398" t="s">
        <v>2</v>
      </c>
      <c r="G7" s="399"/>
      <c r="H7" s="399"/>
      <c r="I7" s="399"/>
      <c r="J7" s="399"/>
      <c r="K7" s="399"/>
      <c r="L7" s="399"/>
      <c r="M7" s="399"/>
      <c r="N7" s="399"/>
      <c r="O7" s="372" t="s">
        <v>3</v>
      </c>
      <c r="P7" s="372"/>
      <c r="Q7" s="372"/>
      <c r="R7" s="372"/>
    </row>
    <row r="8" spans="1:18" ht="106" customHeight="1" thickBot="1">
      <c r="A8" s="460"/>
      <c r="B8" s="457"/>
      <c r="C8" s="401" t="s">
        <v>118</v>
      </c>
      <c r="D8" s="401" t="s">
        <v>67</v>
      </c>
      <c r="E8" s="464"/>
      <c r="F8" s="403" t="s">
        <v>122</v>
      </c>
      <c r="G8" s="404"/>
      <c r="H8" s="429" t="s">
        <v>130</v>
      </c>
      <c r="I8" s="431" t="s">
        <v>103</v>
      </c>
      <c r="J8" s="433" t="s">
        <v>4</v>
      </c>
      <c r="K8" s="435" t="s">
        <v>105</v>
      </c>
      <c r="L8" s="446"/>
      <c r="M8" s="447" t="s">
        <v>62</v>
      </c>
      <c r="N8" s="441" t="s">
        <v>102</v>
      </c>
      <c r="O8" s="356" t="s">
        <v>35</v>
      </c>
      <c r="P8" s="373" t="s">
        <v>138</v>
      </c>
      <c r="Q8" s="374"/>
      <c r="R8" s="375"/>
    </row>
    <row r="9" spans="1:18" ht="48.75" customHeight="1" thickBot="1">
      <c r="A9" s="461"/>
      <c r="B9" s="458"/>
      <c r="C9" s="402"/>
      <c r="D9" s="402"/>
      <c r="E9" s="464"/>
      <c r="F9" s="69" t="s">
        <v>5</v>
      </c>
      <c r="G9" s="68" t="s">
        <v>6</v>
      </c>
      <c r="H9" s="430"/>
      <c r="I9" s="432"/>
      <c r="J9" s="449"/>
      <c r="K9" s="139" t="s">
        <v>101</v>
      </c>
      <c r="L9" s="77" t="s">
        <v>99</v>
      </c>
      <c r="M9" s="448"/>
      <c r="N9" s="441"/>
      <c r="O9" s="356"/>
      <c r="P9" s="145" t="s">
        <v>139</v>
      </c>
      <c r="Q9" s="145" t="s">
        <v>140</v>
      </c>
      <c r="R9" s="145" t="s">
        <v>141</v>
      </c>
    </row>
    <row r="10" spans="1:18" ht="78.5" thickBot="1">
      <c r="A10" s="370" t="s">
        <v>79</v>
      </c>
      <c r="B10" s="79" t="s">
        <v>7</v>
      </c>
      <c r="C10" s="10">
        <v>5</v>
      </c>
      <c r="D10" s="10"/>
      <c r="E10" s="6">
        <f t="shared" ref="E10:E25" si="0">C10+D10</f>
        <v>5</v>
      </c>
      <c r="F10" s="20" t="s">
        <v>97</v>
      </c>
      <c r="G10" s="11" t="s">
        <v>98</v>
      </c>
      <c r="H10" s="200" t="s">
        <v>370</v>
      </c>
      <c r="I10" s="22" t="s">
        <v>36</v>
      </c>
      <c r="J10" s="76" t="s">
        <v>253</v>
      </c>
      <c r="K10" s="76" t="s">
        <v>158</v>
      </c>
      <c r="L10" s="73" t="s">
        <v>158</v>
      </c>
      <c r="M10" s="22"/>
      <c r="N10" s="67"/>
      <c r="O10" s="177" t="s">
        <v>339</v>
      </c>
      <c r="P10" s="71"/>
      <c r="Q10" s="142" t="s">
        <v>32</v>
      </c>
      <c r="R10" s="141"/>
    </row>
    <row r="11" spans="1:18" ht="67.5" customHeight="1" thickBot="1">
      <c r="A11" s="371"/>
      <c r="B11" s="3" t="s">
        <v>41</v>
      </c>
      <c r="C11" s="10">
        <v>4</v>
      </c>
      <c r="D11" s="10"/>
      <c r="E11" s="6">
        <f t="shared" si="0"/>
        <v>4</v>
      </c>
      <c r="F11" s="23" t="s">
        <v>155</v>
      </c>
      <c r="G11" s="12" t="s">
        <v>156</v>
      </c>
      <c r="H11" s="186" t="s">
        <v>371</v>
      </c>
      <c r="I11" s="22" t="s">
        <v>36</v>
      </c>
      <c r="J11" s="76" t="s">
        <v>253</v>
      </c>
      <c r="K11" s="73" t="s">
        <v>158</v>
      </c>
      <c r="L11" s="73" t="s">
        <v>158</v>
      </c>
      <c r="M11" s="115"/>
      <c r="N11" s="25"/>
      <c r="O11" s="192" t="s">
        <v>340</v>
      </c>
      <c r="P11" s="73"/>
      <c r="Q11" s="142" t="s">
        <v>32</v>
      </c>
      <c r="R11" s="141"/>
    </row>
    <row r="12" spans="1:18" ht="18.5" thickBot="1">
      <c r="A12" s="368" t="s">
        <v>120</v>
      </c>
      <c r="B12" s="3" t="s">
        <v>91</v>
      </c>
      <c r="C12" s="10"/>
      <c r="D12" s="10"/>
      <c r="E12" s="6">
        <v>0</v>
      </c>
      <c r="F12" s="23"/>
      <c r="G12" s="12"/>
      <c r="H12" s="25"/>
      <c r="I12" s="25"/>
      <c r="J12" s="73"/>
      <c r="K12" s="73"/>
      <c r="L12" s="73"/>
      <c r="M12" s="115"/>
      <c r="N12" s="25"/>
      <c r="O12" s="25"/>
      <c r="P12" s="73"/>
      <c r="Q12" s="142"/>
      <c r="R12" s="141"/>
    </row>
    <row r="13" spans="1:18" ht="53.15" customHeight="1" thickBot="1">
      <c r="A13" s="369"/>
      <c r="B13" s="3" t="s">
        <v>92</v>
      </c>
      <c r="C13" s="10"/>
      <c r="D13" s="10"/>
      <c r="E13" s="6">
        <v>0</v>
      </c>
      <c r="F13" s="23"/>
      <c r="G13" s="12"/>
      <c r="H13" s="25"/>
      <c r="I13" s="25"/>
      <c r="J13" s="73"/>
      <c r="K13" s="73"/>
      <c r="L13" s="73"/>
      <c r="M13" s="115"/>
      <c r="N13" s="25"/>
      <c r="O13" s="25"/>
      <c r="P13" s="73"/>
      <c r="Q13" s="142"/>
      <c r="R13" s="141"/>
    </row>
    <row r="14" spans="1:18" ht="63.65" customHeight="1" thickBot="1">
      <c r="A14" s="90" t="s">
        <v>80</v>
      </c>
      <c r="B14" s="3" t="s">
        <v>9</v>
      </c>
      <c r="C14" s="10">
        <v>2</v>
      </c>
      <c r="D14" s="10"/>
      <c r="E14" s="6">
        <f t="shared" si="0"/>
        <v>2</v>
      </c>
      <c r="F14" s="23" t="s">
        <v>148</v>
      </c>
      <c r="G14" s="12" t="s">
        <v>149</v>
      </c>
      <c r="H14" s="186" t="s">
        <v>374</v>
      </c>
      <c r="I14" s="22" t="s">
        <v>36</v>
      </c>
      <c r="J14" s="76" t="s">
        <v>451</v>
      </c>
      <c r="K14" s="73" t="s">
        <v>158</v>
      </c>
      <c r="L14" s="73" t="s">
        <v>158</v>
      </c>
      <c r="M14" s="25"/>
      <c r="N14" s="25"/>
      <c r="O14" s="274" t="s">
        <v>341</v>
      </c>
      <c r="P14" s="73"/>
      <c r="Q14" s="142" t="s">
        <v>32</v>
      </c>
      <c r="R14" s="141"/>
    </row>
    <row r="15" spans="1:18" ht="62.15" customHeight="1" thickBot="1">
      <c r="A15" s="368" t="s">
        <v>10</v>
      </c>
      <c r="B15" s="3" t="s">
        <v>11</v>
      </c>
      <c r="C15" s="10">
        <v>4</v>
      </c>
      <c r="D15" s="10"/>
      <c r="E15" s="6">
        <f t="shared" si="0"/>
        <v>4</v>
      </c>
      <c r="F15" s="124" t="s">
        <v>155</v>
      </c>
      <c r="G15" s="12" t="s">
        <v>156</v>
      </c>
      <c r="H15" s="186" t="s">
        <v>373</v>
      </c>
      <c r="I15" s="22" t="s">
        <v>36</v>
      </c>
      <c r="J15" s="76" t="s">
        <v>253</v>
      </c>
      <c r="K15" s="73" t="s">
        <v>158</v>
      </c>
      <c r="L15" s="73" t="s">
        <v>158</v>
      </c>
      <c r="M15" s="25"/>
      <c r="N15" s="25"/>
      <c r="O15" s="192" t="s">
        <v>342</v>
      </c>
      <c r="P15" s="73"/>
      <c r="Q15" s="142" t="s">
        <v>32</v>
      </c>
      <c r="R15" s="141"/>
    </row>
    <row r="16" spans="1:18" ht="26.25" customHeight="1" thickBot="1">
      <c r="A16" s="371"/>
      <c r="B16" s="13" t="s">
        <v>12</v>
      </c>
      <c r="C16" s="10"/>
      <c r="D16" s="10"/>
      <c r="E16" s="6">
        <f t="shared" si="0"/>
        <v>0</v>
      </c>
      <c r="F16" s="23"/>
      <c r="G16" s="12"/>
      <c r="H16" s="25"/>
      <c r="I16" s="25"/>
      <c r="J16" s="73"/>
      <c r="K16" s="73"/>
      <c r="L16" s="73"/>
      <c r="M16" s="25"/>
      <c r="N16" s="25"/>
      <c r="O16" s="25"/>
      <c r="P16" s="73"/>
      <c r="Q16" s="142"/>
      <c r="R16" s="141"/>
    </row>
    <row r="17" spans="1:18" ht="60.75" customHeight="1" thickBot="1">
      <c r="A17" s="2" t="s">
        <v>42</v>
      </c>
      <c r="B17" s="3" t="s">
        <v>43</v>
      </c>
      <c r="C17" s="10">
        <v>2</v>
      </c>
      <c r="D17" s="10"/>
      <c r="E17" s="6">
        <f t="shared" si="0"/>
        <v>2</v>
      </c>
      <c r="F17" s="23" t="s">
        <v>148</v>
      </c>
      <c r="G17" s="12" t="s">
        <v>149</v>
      </c>
      <c r="H17" s="186" t="s">
        <v>372</v>
      </c>
      <c r="I17" s="22" t="s">
        <v>36</v>
      </c>
      <c r="J17" s="76" t="s">
        <v>253</v>
      </c>
      <c r="K17" s="73" t="s">
        <v>158</v>
      </c>
      <c r="L17" s="73" t="s">
        <v>158</v>
      </c>
      <c r="M17" s="25"/>
      <c r="N17" s="25"/>
      <c r="O17" s="191" t="s">
        <v>343</v>
      </c>
      <c r="P17" s="73"/>
      <c r="Q17" s="142" t="s">
        <v>32</v>
      </c>
      <c r="R17" s="141"/>
    </row>
    <row r="18" spans="1:18" ht="90.75" customHeight="1" thickBot="1">
      <c r="A18" s="86" t="s">
        <v>63</v>
      </c>
      <c r="B18" s="110" t="s">
        <v>93</v>
      </c>
      <c r="C18" s="10">
        <v>1</v>
      </c>
      <c r="D18" s="10"/>
      <c r="E18" s="6">
        <f t="shared" si="0"/>
        <v>1</v>
      </c>
      <c r="F18" s="23" t="s">
        <v>150</v>
      </c>
      <c r="G18" s="12" t="s">
        <v>151</v>
      </c>
      <c r="H18" s="186" t="s">
        <v>379</v>
      </c>
      <c r="I18" s="22" t="s">
        <v>36</v>
      </c>
      <c r="J18" s="76" t="s">
        <v>155</v>
      </c>
      <c r="K18" s="73" t="s">
        <v>158</v>
      </c>
      <c r="L18" s="73" t="s">
        <v>158</v>
      </c>
      <c r="M18" s="25"/>
      <c r="N18" s="25"/>
      <c r="O18" s="289" t="s">
        <v>344</v>
      </c>
      <c r="P18" s="73"/>
      <c r="Q18" s="142" t="s">
        <v>32</v>
      </c>
      <c r="R18" s="141"/>
    </row>
    <row r="19" spans="1:18" ht="60" customHeight="1" thickBot="1">
      <c r="A19" s="367" t="s">
        <v>21</v>
      </c>
      <c r="B19" s="3" t="s">
        <v>22</v>
      </c>
      <c r="C19" s="10">
        <v>1</v>
      </c>
      <c r="D19" s="10"/>
      <c r="E19" s="6">
        <f t="shared" si="0"/>
        <v>1</v>
      </c>
      <c r="F19" s="23" t="s">
        <v>150</v>
      </c>
      <c r="G19" s="12" t="s">
        <v>151</v>
      </c>
      <c r="H19" s="186" t="s">
        <v>375</v>
      </c>
      <c r="I19" s="22" t="s">
        <v>36</v>
      </c>
      <c r="J19" s="76" t="s">
        <v>253</v>
      </c>
      <c r="K19" s="73" t="s">
        <v>158</v>
      </c>
      <c r="L19" s="73" t="s">
        <v>158</v>
      </c>
      <c r="M19" s="25"/>
      <c r="N19" s="25"/>
      <c r="O19" s="25" t="s">
        <v>222</v>
      </c>
      <c r="P19" s="73"/>
      <c r="Q19" s="142" t="s">
        <v>32</v>
      </c>
      <c r="R19" s="141"/>
    </row>
    <row r="20" spans="1:18" ht="66" customHeight="1" thickBot="1">
      <c r="A20" s="367"/>
      <c r="B20" s="3" t="s">
        <v>26</v>
      </c>
      <c r="C20" s="10">
        <v>1</v>
      </c>
      <c r="D20" s="10"/>
      <c r="E20" s="6">
        <f t="shared" si="0"/>
        <v>1</v>
      </c>
      <c r="F20" s="23" t="s">
        <v>150</v>
      </c>
      <c r="G20" s="12" t="s">
        <v>151</v>
      </c>
      <c r="H20" s="186" t="s">
        <v>376</v>
      </c>
      <c r="I20" s="22" t="s">
        <v>36</v>
      </c>
      <c r="J20" s="76" t="s">
        <v>253</v>
      </c>
      <c r="K20" s="73" t="s">
        <v>158</v>
      </c>
      <c r="L20" s="73" t="s">
        <v>158</v>
      </c>
      <c r="M20" s="25"/>
      <c r="N20" s="25"/>
      <c r="O20" s="25" t="s">
        <v>223</v>
      </c>
      <c r="P20" s="73"/>
      <c r="Q20" s="142" t="s">
        <v>32</v>
      </c>
      <c r="R20" s="141"/>
    </row>
    <row r="21" spans="1:18" ht="60" customHeight="1" thickBot="1">
      <c r="A21" s="2" t="s">
        <v>23</v>
      </c>
      <c r="B21" s="3" t="s">
        <v>23</v>
      </c>
      <c r="C21" s="10">
        <v>1</v>
      </c>
      <c r="D21" s="10"/>
      <c r="E21" s="6">
        <f t="shared" si="0"/>
        <v>1</v>
      </c>
      <c r="F21" s="23" t="s">
        <v>150</v>
      </c>
      <c r="G21" s="12" t="s">
        <v>151</v>
      </c>
      <c r="H21" s="186" t="s">
        <v>377</v>
      </c>
      <c r="I21" s="22" t="s">
        <v>36</v>
      </c>
      <c r="J21" s="76" t="s">
        <v>253</v>
      </c>
      <c r="K21" s="73" t="s">
        <v>158</v>
      </c>
      <c r="L21" s="73" t="s">
        <v>158</v>
      </c>
      <c r="M21" s="25"/>
      <c r="N21" s="25"/>
      <c r="O21" s="25" t="s">
        <v>345</v>
      </c>
      <c r="P21" s="73"/>
      <c r="Q21" s="142" t="s">
        <v>32</v>
      </c>
      <c r="R21" s="141"/>
    </row>
    <row r="22" spans="1:18" ht="74.150000000000006" customHeight="1" thickBot="1">
      <c r="A22" s="2" t="s">
        <v>44</v>
      </c>
      <c r="B22" s="3" t="s">
        <v>44</v>
      </c>
      <c r="C22" s="10">
        <v>2</v>
      </c>
      <c r="D22" s="10"/>
      <c r="E22" s="6">
        <f t="shared" si="0"/>
        <v>2</v>
      </c>
      <c r="F22" s="23" t="s">
        <v>96</v>
      </c>
      <c r="G22" s="12" t="s">
        <v>113</v>
      </c>
      <c r="H22" s="186" t="s">
        <v>378</v>
      </c>
      <c r="I22" s="22" t="s">
        <v>36</v>
      </c>
      <c r="J22" s="76" t="s">
        <v>253</v>
      </c>
      <c r="K22" s="73" t="s">
        <v>32</v>
      </c>
      <c r="L22" s="73" t="s">
        <v>158</v>
      </c>
      <c r="M22" s="25" t="s">
        <v>452</v>
      </c>
      <c r="N22" s="25"/>
      <c r="O22" s="25" t="s">
        <v>220</v>
      </c>
      <c r="P22" s="73"/>
      <c r="Q22" s="142" t="s">
        <v>32</v>
      </c>
      <c r="R22" s="141"/>
    </row>
    <row r="23" spans="1:18" ht="17.149999999999999" hidden="1" customHeight="1" thickBot="1">
      <c r="A23" s="30"/>
      <c r="B23" s="13"/>
      <c r="C23" s="10"/>
      <c r="D23" s="10"/>
      <c r="E23" s="6">
        <f t="shared" si="0"/>
        <v>0</v>
      </c>
      <c r="F23" s="23"/>
      <c r="G23" s="12"/>
      <c r="H23" s="25"/>
      <c r="I23" s="25"/>
      <c r="J23" s="73"/>
      <c r="K23" s="73"/>
      <c r="L23" s="73"/>
      <c r="M23" s="25"/>
      <c r="N23" s="25"/>
      <c r="O23" s="25"/>
      <c r="P23" s="73"/>
      <c r="Q23" s="142"/>
      <c r="R23" s="141"/>
    </row>
    <row r="24" spans="1:18" ht="18.5" hidden="1" thickBot="1">
      <c r="A24" s="30"/>
      <c r="B24" s="13"/>
      <c r="C24" s="10"/>
      <c r="D24" s="10"/>
      <c r="E24" s="6">
        <f t="shared" si="0"/>
        <v>0</v>
      </c>
      <c r="F24" s="23"/>
      <c r="G24" s="12"/>
      <c r="H24" s="25"/>
      <c r="I24" s="25"/>
      <c r="J24" s="73"/>
      <c r="K24" s="73"/>
      <c r="L24" s="73"/>
      <c r="M24" s="25"/>
      <c r="N24" s="25"/>
      <c r="O24" s="25"/>
      <c r="P24" s="73"/>
      <c r="Q24" s="142"/>
      <c r="R24" s="141"/>
    </row>
    <row r="25" spans="1:18" ht="18.5" hidden="1" thickBot="1">
      <c r="A25" s="30"/>
      <c r="B25" s="13"/>
      <c r="C25" s="10"/>
      <c r="D25" s="10"/>
      <c r="E25" s="6">
        <f t="shared" si="0"/>
        <v>0</v>
      </c>
      <c r="F25" s="23"/>
      <c r="G25" s="12"/>
      <c r="H25" s="25"/>
      <c r="I25" s="25"/>
      <c r="J25" s="73"/>
      <c r="K25" s="73"/>
      <c r="L25" s="73"/>
      <c r="M25" s="25"/>
      <c r="N25" s="25"/>
      <c r="O25" s="25"/>
      <c r="P25" s="73"/>
      <c r="Q25" s="142"/>
      <c r="R25" s="141"/>
    </row>
    <row r="26" spans="1:18" ht="36" customHeight="1" thickBot="1">
      <c r="A26" s="413" t="s">
        <v>68</v>
      </c>
      <c r="B26" s="414"/>
      <c r="C26" s="18"/>
      <c r="D26" s="18"/>
      <c r="E26" s="6"/>
      <c r="F26" s="125"/>
      <c r="G26" s="19"/>
      <c r="H26" s="27"/>
      <c r="I26" s="27"/>
      <c r="J26" s="75"/>
      <c r="K26" s="75"/>
      <c r="L26" s="75"/>
      <c r="M26" s="27"/>
      <c r="N26" s="27"/>
      <c r="O26" s="25"/>
      <c r="P26" s="73"/>
      <c r="Q26" s="142"/>
      <c r="R26" s="141"/>
    </row>
    <row r="27" spans="1:18" ht="18" customHeight="1" thickBot="1">
      <c r="A27" s="415"/>
      <c r="B27" s="416"/>
      <c r="C27" s="18"/>
      <c r="D27" s="10"/>
      <c r="E27" s="6">
        <f t="shared" ref="E27:E34" si="1">D27</f>
        <v>0</v>
      </c>
      <c r="F27" s="23"/>
      <c r="G27" s="12"/>
      <c r="H27" s="25"/>
      <c r="I27" s="25"/>
      <c r="J27" s="73"/>
      <c r="K27" s="75"/>
      <c r="L27" s="75"/>
      <c r="M27" s="27"/>
      <c r="N27" s="27"/>
      <c r="O27" s="27"/>
      <c r="P27" s="75"/>
      <c r="Q27" s="142"/>
      <c r="R27" s="141"/>
    </row>
    <row r="28" spans="1:18" ht="2.5" hidden="1" customHeight="1" thickBot="1">
      <c r="A28" s="415"/>
      <c r="B28" s="416"/>
      <c r="C28" s="18"/>
      <c r="D28" s="10"/>
      <c r="E28" s="6">
        <f t="shared" si="1"/>
        <v>0</v>
      </c>
      <c r="F28" s="23"/>
      <c r="G28" s="12"/>
      <c r="H28" s="25"/>
      <c r="I28" s="25"/>
      <c r="J28" s="73"/>
      <c r="K28" s="75"/>
      <c r="L28" s="75"/>
      <c r="M28" s="27"/>
      <c r="N28" s="27"/>
      <c r="O28" s="25"/>
      <c r="P28" s="75"/>
      <c r="Q28" s="142"/>
      <c r="R28" s="141"/>
    </row>
    <row r="29" spans="1:18" ht="18.5" hidden="1" thickBot="1">
      <c r="A29" s="415"/>
      <c r="B29" s="416"/>
      <c r="C29" s="18"/>
      <c r="D29" s="10"/>
      <c r="E29" s="6">
        <f t="shared" si="1"/>
        <v>0</v>
      </c>
      <c r="F29" s="23"/>
      <c r="G29" s="12"/>
      <c r="H29" s="25"/>
      <c r="I29" s="25"/>
      <c r="J29" s="73"/>
      <c r="K29" s="75"/>
      <c r="L29" s="75"/>
      <c r="M29" s="27"/>
      <c r="N29" s="27"/>
      <c r="O29" s="25"/>
      <c r="P29" s="75"/>
      <c r="Q29" s="142"/>
      <c r="R29" s="141"/>
    </row>
    <row r="30" spans="1:18" ht="18.5" hidden="1" thickBot="1">
      <c r="A30" s="416"/>
      <c r="B30" s="417"/>
      <c r="C30" s="18"/>
      <c r="D30" s="10"/>
      <c r="E30" s="6">
        <f t="shared" si="1"/>
        <v>0</v>
      </c>
      <c r="F30" s="23"/>
      <c r="G30" s="12"/>
      <c r="H30" s="25"/>
      <c r="I30" s="25"/>
      <c r="J30" s="73"/>
      <c r="K30" s="75"/>
      <c r="L30" s="75"/>
      <c r="M30" s="27"/>
      <c r="N30" s="27"/>
      <c r="O30" s="25"/>
      <c r="P30" s="75"/>
      <c r="Q30" s="142"/>
      <c r="R30" s="141"/>
    </row>
    <row r="31" spans="1:18" ht="18.5" hidden="1" thickBot="1">
      <c r="A31" s="416"/>
      <c r="B31" s="417"/>
      <c r="C31" s="18"/>
      <c r="D31" s="10"/>
      <c r="E31" s="6">
        <f t="shared" si="1"/>
        <v>0</v>
      </c>
      <c r="F31" s="23"/>
      <c r="G31" s="12"/>
      <c r="H31" s="25"/>
      <c r="I31" s="25"/>
      <c r="J31" s="73"/>
      <c r="K31" s="75"/>
      <c r="L31" s="75"/>
      <c r="M31" s="27"/>
      <c r="N31" s="27"/>
      <c r="O31" s="25"/>
      <c r="P31" s="75"/>
      <c r="Q31" s="142"/>
      <c r="R31" s="141"/>
    </row>
    <row r="32" spans="1:18" ht="18.5" hidden="1" thickBot="1">
      <c r="A32" s="415"/>
      <c r="B32" s="416"/>
      <c r="C32" s="18"/>
      <c r="D32" s="10"/>
      <c r="E32" s="6">
        <f t="shared" si="1"/>
        <v>0</v>
      </c>
      <c r="F32" s="23"/>
      <c r="G32" s="12"/>
      <c r="H32" s="25"/>
      <c r="I32" s="25"/>
      <c r="J32" s="73"/>
      <c r="K32" s="75"/>
      <c r="L32" s="75"/>
      <c r="M32" s="27"/>
      <c r="N32" s="27"/>
      <c r="O32" s="25"/>
      <c r="P32" s="75"/>
      <c r="Q32" s="142"/>
      <c r="R32" s="141"/>
    </row>
    <row r="33" spans="1:18" ht="18.5" hidden="1" thickBot="1">
      <c r="A33" s="415"/>
      <c r="B33" s="416"/>
      <c r="C33" s="18"/>
      <c r="D33" s="10"/>
      <c r="E33" s="6">
        <f t="shared" si="1"/>
        <v>0</v>
      </c>
      <c r="F33" s="23"/>
      <c r="G33" s="12"/>
      <c r="H33" s="25"/>
      <c r="I33" s="25"/>
      <c r="J33" s="73"/>
      <c r="K33" s="75"/>
      <c r="L33" s="75"/>
      <c r="M33" s="27"/>
      <c r="N33" s="27"/>
      <c r="O33" s="25"/>
      <c r="P33" s="75"/>
      <c r="Q33" s="142"/>
      <c r="R33" s="141"/>
    </row>
    <row r="34" spans="1:18" ht="18.5" hidden="1" thickBot="1">
      <c r="A34" s="411"/>
      <c r="B34" s="412"/>
      <c r="C34" s="18"/>
      <c r="D34" s="10"/>
      <c r="E34" s="6">
        <f t="shared" si="1"/>
        <v>0</v>
      </c>
      <c r="F34" s="126"/>
      <c r="G34" s="127"/>
      <c r="H34" s="25"/>
      <c r="I34" s="25"/>
      <c r="J34" s="73"/>
      <c r="K34" s="75"/>
      <c r="L34" s="75"/>
      <c r="M34" s="27"/>
      <c r="N34" s="27"/>
      <c r="O34" s="25"/>
      <c r="P34" s="73"/>
      <c r="Q34" s="142"/>
      <c r="R34" s="141"/>
    </row>
    <row r="35" spans="1:18" ht="39.75" customHeight="1" thickBot="1">
      <c r="A35" s="365" t="s">
        <v>28</v>
      </c>
      <c r="B35" s="366"/>
      <c r="C35" s="83">
        <f>SUM(C10:C34)</f>
        <v>23</v>
      </c>
      <c r="D35" s="83">
        <f>SUM(D10:D34)</f>
        <v>0</v>
      </c>
      <c r="E35" s="84">
        <f>C35+D35</f>
        <v>23</v>
      </c>
      <c r="F35" s="32" t="s">
        <v>45</v>
      </c>
      <c r="G35" s="33" t="s">
        <v>46</v>
      </c>
      <c r="P35" s="108"/>
      <c r="Q35" s="108"/>
    </row>
    <row r="36" spans="1:18" ht="21.5" thickBot="1">
      <c r="A36" s="8" t="s">
        <v>33</v>
      </c>
      <c r="B36" s="8"/>
      <c r="C36" s="29">
        <v>23</v>
      </c>
      <c r="D36" s="29">
        <v>0</v>
      </c>
      <c r="E36" s="29">
        <v>23</v>
      </c>
      <c r="F36" s="28">
        <v>8</v>
      </c>
      <c r="G36" s="28">
        <v>31</v>
      </c>
      <c r="P36" s="108"/>
      <c r="Q36" s="108"/>
    </row>
    <row r="37" spans="1:18" ht="21.5" thickBot="1">
      <c r="A37" s="8" t="s">
        <v>34</v>
      </c>
      <c r="B37" s="8"/>
      <c r="C37" s="29">
        <v>23</v>
      </c>
      <c r="D37" s="29">
        <v>3</v>
      </c>
      <c r="E37" s="29">
        <v>26</v>
      </c>
      <c r="F37" s="28">
        <v>5</v>
      </c>
      <c r="G37" s="28">
        <v>31</v>
      </c>
      <c r="P37" s="108"/>
      <c r="Q37" s="108"/>
    </row>
    <row r="38" spans="1:18">
      <c r="P38" s="108"/>
      <c r="Q38" s="108"/>
    </row>
    <row r="39" spans="1:18">
      <c r="A39" s="475" t="s">
        <v>64</v>
      </c>
      <c r="B39" s="475"/>
    </row>
    <row r="40" spans="1:18" ht="18.5" thickBot="1">
      <c r="A40" s="467" t="s">
        <v>412</v>
      </c>
      <c r="B40" s="468"/>
      <c r="C40" s="468"/>
      <c r="D40" s="468"/>
      <c r="E40" s="468"/>
      <c r="F40" s="468"/>
      <c r="G40" s="468"/>
      <c r="H40" s="468"/>
    </row>
    <row r="41" spans="1:18" ht="48.75" customHeight="1" thickBot="1">
      <c r="A41" s="146" t="s">
        <v>47</v>
      </c>
      <c r="B41" s="37" t="s">
        <v>48</v>
      </c>
      <c r="C41" s="38" t="s">
        <v>49</v>
      </c>
      <c r="D41" s="380" t="s">
        <v>50</v>
      </c>
      <c r="E41" s="381"/>
      <c r="F41" s="381"/>
      <c r="G41" s="382"/>
      <c r="H41" s="472" t="s">
        <v>58</v>
      </c>
      <c r="I41" s="473"/>
      <c r="J41" s="473"/>
      <c r="K41" s="474"/>
    </row>
    <row r="42" spans="1:18" s="15" customFormat="1" ht="70.5" thickBot="1">
      <c r="A42" s="217" t="s">
        <v>346</v>
      </c>
      <c r="B42" s="223" t="s">
        <v>506</v>
      </c>
      <c r="C42" s="40">
        <v>1</v>
      </c>
      <c r="D42" s="438"/>
      <c r="E42" s="439"/>
      <c r="F42" s="439"/>
      <c r="G42" s="440"/>
      <c r="H42" s="427" t="s">
        <v>299</v>
      </c>
      <c r="I42" s="450"/>
      <c r="J42" s="450"/>
      <c r="K42" s="450"/>
    </row>
    <row r="43" spans="1:18" s="15" customFormat="1" ht="56.5" thickBot="1">
      <c r="A43" s="217" t="s">
        <v>346</v>
      </c>
      <c r="B43" s="320" t="s">
        <v>495</v>
      </c>
      <c r="C43" s="40">
        <v>1</v>
      </c>
      <c r="D43" s="438" t="s">
        <v>298</v>
      </c>
      <c r="E43" s="439"/>
      <c r="F43" s="439"/>
      <c r="G43" s="440"/>
      <c r="H43" s="453" t="s">
        <v>299</v>
      </c>
      <c r="I43" s="454"/>
      <c r="J43" s="454"/>
      <c r="K43" s="455"/>
    </row>
    <row r="44" spans="1:18" s="15" customFormat="1" ht="112.5" thickBot="1">
      <c r="A44" s="217" t="s">
        <v>347</v>
      </c>
      <c r="B44" s="203" t="s">
        <v>348</v>
      </c>
      <c r="C44" s="204">
        <v>1</v>
      </c>
      <c r="D44" s="405" t="s">
        <v>349</v>
      </c>
      <c r="E44" s="405"/>
      <c r="F44" s="405"/>
      <c r="G44" s="405"/>
      <c r="H44" s="442" t="s">
        <v>301</v>
      </c>
      <c r="I44" s="442"/>
      <c r="J44" s="442"/>
      <c r="K44" s="442"/>
    </row>
    <row r="45" spans="1:18" s="15" customFormat="1" ht="247" thickBot="1">
      <c r="A45" s="217" t="s">
        <v>351</v>
      </c>
      <c r="B45" s="333" t="s">
        <v>527</v>
      </c>
      <c r="C45" s="204">
        <v>1</v>
      </c>
      <c r="D45" s="408" t="s">
        <v>350</v>
      </c>
      <c r="E45" s="465"/>
      <c r="F45" s="465"/>
      <c r="G45" s="466"/>
      <c r="H45" s="469" t="s">
        <v>301</v>
      </c>
      <c r="I45" s="470"/>
      <c r="J45" s="470"/>
      <c r="K45" s="471"/>
    </row>
    <row r="46" spans="1:18" s="15" customFormat="1" ht="90.5" thickBot="1">
      <c r="A46" s="217" t="s">
        <v>351</v>
      </c>
      <c r="B46" s="224" t="s">
        <v>501</v>
      </c>
      <c r="C46" s="40">
        <v>1</v>
      </c>
      <c r="D46" s="438" t="s">
        <v>304</v>
      </c>
      <c r="E46" s="439"/>
      <c r="F46" s="439"/>
      <c r="G46" s="440"/>
      <c r="H46" s="427" t="s">
        <v>301</v>
      </c>
      <c r="I46" s="450"/>
      <c r="J46" s="450"/>
      <c r="K46" s="450"/>
    </row>
    <row r="47" spans="1:18" s="15" customFormat="1" ht="56.5" thickBot="1">
      <c r="A47" s="217" t="s">
        <v>352</v>
      </c>
      <c r="B47" s="321" t="s">
        <v>498</v>
      </c>
      <c r="C47" s="40">
        <v>1</v>
      </c>
      <c r="D47" s="438" t="s">
        <v>353</v>
      </c>
      <c r="E47" s="439"/>
      <c r="F47" s="439"/>
      <c r="G47" s="440"/>
      <c r="H47" s="227" t="s">
        <v>301</v>
      </c>
      <c r="I47" s="228"/>
      <c r="J47" s="228"/>
      <c r="K47" s="228"/>
    </row>
    <row r="48" spans="1:18" s="15" customFormat="1" ht="73" thickBot="1">
      <c r="A48" s="217" t="s">
        <v>354</v>
      </c>
      <c r="B48" s="325" t="s">
        <v>500</v>
      </c>
      <c r="C48" s="40">
        <v>1</v>
      </c>
      <c r="D48" s="405" t="s">
        <v>304</v>
      </c>
      <c r="E48" s="405"/>
      <c r="F48" s="405"/>
      <c r="G48" s="405"/>
      <c r="H48" s="442" t="s">
        <v>301</v>
      </c>
      <c r="I48" s="442"/>
      <c r="J48" s="442"/>
      <c r="K48" s="442"/>
    </row>
    <row r="49" spans="1:11" s="15" customFormat="1" ht="62.5" thickBot="1">
      <c r="A49" s="217" t="s">
        <v>356</v>
      </c>
      <c r="B49" s="261" t="s">
        <v>497</v>
      </c>
      <c r="C49" s="204">
        <v>1</v>
      </c>
      <c r="D49" s="405" t="s">
        <v>357</v>
      </c>
      <c r="E49" s="405"/>
      <c r="F49" s="405"/>
      <c r="G49" s="405"/>
      <c r="H49" s="442" t="s">
        <v>301</v>
      </c>
      <c r="I49" s="442"/>
      <c r="J49" s="442"/>
      <c r="K49" s="442"/>
    </row>
    <row r="50" spans="1:11" s="15" customFormat="1" ht="16" hidden="1" thickBot="1">
      <c r="A50" s="89"/>
      <c r="B50" s="59"/>
      <c r="C50" s="40"/>
      <c r="D50" s="438"/>
      <c r="E50" s="439"/>
      <c r="F50" s="439"/>
      <c r="G50" s="440"/>
      <c r="H50" s="427"/>
      <c r="I50" s="428"/>
      <c r="J50" s="428"/>
      <c r="K50" s="428"/>
    </row>
    <row r="51" spans="1:11" s="15" customFormat="1" ht="16" hidden="1" thickBot="1">
      <c r="A51" s="89"/>
      <c r="B51" s="59"/>
      <c r="C51" s="40"/>
      <c r="D51" s="438"/>
      <c r="E51" s="439"/>
      <c r="F51" s="439"/>
      <c r="G51" s="440"/>
      <c r="H51" s="427"/>
      <c r="I51" s="428"/>
      <c r="J51" s="428"/>
      <c r="K51" s="428"/>
    </row>
    <row r="52" spans="1:11" s="15" customFormat="1" ht="16" hidden="1" thickBot="1">
      <c r="A52" s="89"/>
      <c r="B52" s="59"/>
      <c r="C52" s="40"/>
      <c r="D52" s="438"/>
      <c r="E52" s="439"/>
      <c r="F52" s="439"/>
      <c r="G52" s="440"/>
      <c r="H52" s="427"/>
      <c r="I52" s="428"/>
      <c r="J52" s="428"/>
      <c r="K52" s="428"/>
    </row>
    <row r="53" spans="1:11" s="15" customFormat="1" ht="16" hidden="1" thickBot="1">
      <c r="A53" s="89"/>
      <c r="B53" s="59"/>
      <c r="C53" s="40"/>
      <c r="D53" s="438"/>
      <c r="E53" s="439"/>
      <c r="F53" s="439"/>
      <c r="G53" s="440"/>
      <c r="H53" s="427"/>
      <c r="I53" s="428"/>
      <c r="J53" s="428"/>
      <c r="K53" s="428"/>
    </row>
    <row r="54" spans="1:11" s="15" customFormat="1" ht="16" hidden="1" thickBot="1">
      <c r="A54" s="89"/>
      <c r="B54" s="59"/>
      <c r="C54" s="40"/>
      <c r="D54" s="438"/>
      <c r="E54" s="439"/>
      <c r="F54" s="439"/>
      <c r="G54" s="440"/>
      <c r="H54" s="427"/>
      <c r="I54" s="428"/>
      <c r="J54" s="428"/>
      <c r="K54" s="428"/>
    </row>
    <row r="55" spans="1:11" s="15" customFormat="1" ht="16" hidden="1" thickBot="1">
      <c r="A55" s="89"/>
      <c r="B55" s="59"/>
      <c r="C55" s="40"/>
      <c r="D55" s="438"/>
      <c r="E55" s="439"/>
      <c r="F55" s="439"/>
      <c r="G55" s="440"/>
      <c r="H55" s="427"/>
      <c r="I55" s="428"/>
      <c r="J55" s="428"/>
      <c r="K55" s="428"/>
    </row>
    <row r="56" spans="1:11" s="15" customFormat="1" ht="16" hidden="1" thickBot="1">
      <c r="A56" s="89"/>
      <c r="B56" s="59"/>
      <c r="C56" s="40"/>
      <c r="D56" s="438"/>
      <c r="E56" s="439"/>
      <c r="F56" s="439"/>
      <c r="G56" s="440"/>
      <c r="H56" s="427"/>
      <c r="I56" s="428"/>
      <c r="J56" s="428"/>
      <c r="K56" s="428"/>
    </row>
    <row r="57" spans="1:11" ht="19" thickBot="1">
      <c r="B57" s="34" t="s">
        <v>28</v>
      </c>
      <c r="C57" s="35">
        <f>SUM(C42:C56)</f>
        <v>8</v>
      </c>
    </row>
    <row r="58" spans="1:11" ht="44" thickBot="1">
      <c r="A58" s="364" t="s">
        <v>413</v>
      </c>
      <c r="B58" s="443"/>
      <c r="C58" s="443"/>
      <c r="D58" s="443"/>
      <c r="E58" s="443"/>
      <c r="F58" s="443"/>
      <c r="G58" s="443"/>
      <c r="I58" s="250" t="s">
        <v>414</v>
      </c>
    </row>
    <row r="59" spans="1:11" ht="78" thickBot="1">
      <c r="A59" s="217" t="s">
        <v>351</v>
      </c>
      <c r="B59" s="261" t="s">
        <v>499</v>
      </c>
      <c r="C59" s="40">
        <v>1</v>
      </c>
      <c r="D59" s="405" t="s">
        <v>357</v>
      </c>
      <c r="E59" s="405"/>
      <c r="F59" s="405"/>
      <c r="G59" s="405"/>
      <c r="H59" s="231" t="s">
        <v>301</v>
      </c>
      <c r="I59" s="234" t="s">
        <v>415</v>
      </c>
    </row>
    <row r="60" spans="1:11" ht="42.5" thickBot="1">
      <c r="A60" s="217" t="s">
        <v>355</v>
      </c>
      <c r="B60" s="321" t="s">
        <v>504</v>
      </c>
      <c r="C60" s="40">
        <v>1</v>
      </c>
      <c r="D60" s="405" t="s">
        <v>325</v>
      </c>
      <c r="E60" s="405"/>
      <c r="F60" s="405"/>
      <c r="G60" s="405"/>
      <c r="H60" s="231" t="s">
        <v>301</v>
      </c>
      <c r="I60" s="234" t="s">
        <v>415</v>
      </c>
    </row>
    <row r="61" spans="1:11" ht="19" thickBot="1">
      <c r="B61" s="34" t="s">
        <v>28</v>
      </c>
      <c r="C61" s="35">
        <f>SUM(C59:C60)</f>
        <v>2</v>
      </c>
    </row>
    <row r="64" spans="1:11">
      <c r="C64" t="s">
        <v>94</v>
      </c>
    </row>
  </sheetData>
  <sheetProtection formatRows="0"/>
  <mergeCells count="70">
    <mergeCell ref="D41:G41"/>
    <mergeCell ref="D42:G42"/>
    <mergeCell ref="D43:G43"/>
    <mergeCell ref="A39:B39"/>
    <mergeCell ref="A10:A11"/>
    <mergeCell ref="A33:B33"/>
    <mergeCell ref="A15:A16"/>
    <mergeCell ref="A19:A20"/>
    <mergeCell ref="A26:B26"/>
    <mergeCell ref="A27:B27"/>
    <mergeCell ref="A28:B28"/>
    <mergeCell ref="A34:B34"/>
    <mergeCell ref="A35:B35"/>
    <mergeCell ref="H46:K46"/>
    <mergeCell ref="H48:K48"/>
    <mergeCell ref="A58:G58"/>
    <mergeCell ref="D59:G59"/>
    <mergeCell ref="D60:G60"/>
    <mergeCell ref="H54:K54"/>
    <mergeCell ref="D49:G49"/>
    <mergeCell ref="H55:K55"/>
    <mergeCell ref="H56:K56"/>
    <mergeCell ref="H50:K50"/>
    <mergeCell ref="H51:K51"/>
    <mergeCell ref="H52:K52"/>
    <mergeCell ref="H53:K53"/>
    <mergeCell ref="D56:G56"/>
    <mergeCell ref="D50:G50"/>
    <mergeCell ref="D51:G51"/>
    <mergeCell ref="H43:K43"/>
    <mergeCell ref="H44:K44"/>
    <mergeCell ref="H45:K45"/>
    <mergeCell ref="H41:K41"/>
    <mergeCell ref="H42:K42"/>
    <mergeCell ref="D52:G52"/>
    <mergeCell ref="D53:G53"/>
    <mergeCell ref="D54:G54"/>
    <mergeCell ref="D55:G55"/>
    <mergeCell ref="H49:K49"/>
    <mergeCell ref="D46:G46"/>
    <mergeCell ref="D47:G47"/>
    <mergeCell ref="D48:G48"/>
    <mergeCell ref="C7:D7"/>
    <mergeCell ref="E7:E9"/>
    <mergeCell ref="C8:C9"/>
    <mergeCell ref="D8:D9"/>
    <mergeCell ref="F7:N7"/>
    <mergeCell ref="D44:G44"/>
    <mergeCell ref="D45:G45"/>
    <mergeCell ref="A40:H40"/>
    <mergeCell ref="F8:G8"/>
    <mergeCell ref="A29:B29"/>
    <mergeCell ref="A30:B30"/>
    <mergeCell ref="A31:B31"/>
    <mergeCell ref="A32:B32"/>
    <mergeCell ref="O7:R7"/>
    <mergeCell ref="A12:A13"/>
    <mergeCell ref="C2:N2"/>
    <mergeCell ref="B7:B9"/>
    <mergeCell ref="P8:R8"/>
    <mergeCell ref="H8:H9"/>
    <mergeCell ref="I8:I9"/>
    <mergeCell ref="J8:J9"/>
    <mergeCell ref="K8:L8"/>
    <mergeCell ref="O8:O9"/>
    <mergeCell ref="M8:M9"/>
    <mergeCell ref="N8:N9"/>
    <mergeCell ref="A7:A9"/>
    <mergeCell ref="C6:G6"/>
    <mergeCell ref="H6:N6"/>
  </mergeCells>
  <pageMargins left="0.19685039370078741" right="0.15748031496062992" top="0.31496062992125984" bottom="0.31496062992125984" header="0.31496062992125984" footer="0.31496062992125984"/>
  <pageSetup paperSize="9" scale="46" fitToHeight="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9"/>
  <sheetViews>
    <sheetView zoomScale="70" zoomScaleNormal="70" workbookViewId="0">
      <pane xSplit="2" ySplit="9" topLeftCell="C57" activePane="bottomRight" state="frozen"/>
      <selection pane="topRight" activeCell="C1" sqref="C1"/>
      <selection pane="bottomLeft" activeCell="A10" sqref="A10"/>
      <selection pane="bottomRight" activeCell="H68" sqref="H68"/>
    </sheetView>
  </sheetViews>
  <sheetFormatPr defaultColWidth="8.81640625" defaultRowHeight="14.5"/>
  <cols>
    <col min="1" max="1" width="22" customWidth="1"/>
    <col min="2" max="2" width="27.1796875" customWidth="1"/>
    <col min="3" max="3" width="9.1796875" customWidth="1"/>
    <col min="4" max="4" width="9" customWidth="1"/>
    <col min="8" max="8" width="36" customWidth="1"/>
    <col min="9" max="9" width="15.453125" customWidth="1"/>
    <col min="13" max="13" width="22.453125" customWidth="1"/>
    <col min="14" max="14" width="20.453125" customWidth="1"/>
    <col min="15" max="15" width="36.7265625" customWidth="1"/>
    <col min="16" max="16" width="16.81640625" customWidth="1"/>
    <col min="17" max="17" width="18.1796875" customWidth="1"/>
    <col min="18" max="18" width="20" customWidth="1"/>
  </cols>
  <sheetData>
    <row r="1" spans="1:18" ht="9" customHeight="1">
      <c r="C1" s="1"/>
    </row>
    <row r="2" spans="1:18" ht="20">
      <c r="A2" s="9"/>
      <c r="C2" s="377" t="s">
        <v>257</v>
      </c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</row>
    <row r="3" spans="1:18" ht="20">
      <c r="A3" s="9"/>
      <c r="G3" s="17" t="s">
        <v>39</v>
      </c>
      <c r="H3" s="16">
        <v>5</v>
      </c>
      <c r="I3" s="15"/>
      <c r="J3" s="15"/>
      <c r="K3" s="15"/>
      <c r="L3" s="15"/>
      <c r="M3" s="15"/>
    </row>
    <row r="4" spans="1:18">
      <c r="G4" s="17" t="s">
        <v>40</v>
      </c>
      <c r="H4" s="16">
        <v>34</v>
      </c>
      <c r="I4" s="15"/>
      <c r="J4" s="15"/>
      <c r="K4" s="15"/>
      <c r="L4" s="15"/>
      <c r="M4" s="15"/>
    </row>
    <row r="5" spans="1:18">
      <c r="G5" s="17" t="s">
        <v>86</v>
      </c>
      <c r="H5" s="16" t="s">
        <v>107</v>
      </c>
      <c r="I5" s="15"/>
      <c r="J5" s="15"/>
      <c r="K5" s="15"/>
      <c r="L5" s="15"/>
      <c r="M5" s="15"/>
    </row>
    <row r="6" spans="1:18" ht="15" thickBot="1"/>
    <row r="7" spans="1:18" ht="54" customHeight="1" thickBot="1">
      <c r="A7" s="459" t="s">
        <v>0</v>
      </c>
      <c r="B7" s="456" t="s">
        <v>1</v>
      </c>
      <c r="C7" s="437" t="s">
        <v>61</v>
      </c>
      <c r="D7" s="437"/>
      <c r="E7" s="463" t="s">
        <v>29</v>
      </c>
      <c r="F7" s="398" t="s">
        <v>2</v>
      </c>
      <c r="G7" s="399"/>
      <c r="H7" s="399"/>
      <c r="I7" s="399"/>
      <c r="J7" s="399"/>
      <c r="K7" s="399"/>
      <c r="L7" s="399"/>
      <c r="M7" s="399"/>
      <c r="N7" s="399"/>
      <c r="O7" s="372" t="s">
        <v>3</v>
      </c>
      <c r="P7" s="372"/>
      <c r="Q7" s="372"/>
      <c r="R7" s="372"/>
    </row>
    <row r="8" spans="1:18" ht="112" customHeight="1" thickBot="1">
      <c r="A8" s="460"/>
      <c r="B8" s="457"/>
      <c r="C8" s="401" t="s">
        <v>118</v>
      </c>
      <c r="D8" s="401" t="s">
        <v>67</v>
      </c>
      <c r="E8" s="464"/>
      <c r="F8" s="403" t="s">
        <v>122</v>
      </c>
      <c r="G8" s="404"/>
      <c r="H8" s="429" t="s">
        <v>130</v>
      </c>
      <c r="I8" s="431" t="s">
        <v>109</v>
      </c>
      <c r="J8" s="433" t="s">
        <v>4</v>
      </c>
      <c r="K8" s="435" t="s">
        <v>105</v>
      </c>
      <c r="L8" s="446"/>
      <c r="M8" s="447" t="s">
        <v>108</v>
      </c>
      <c r="N8" s="441" t="s">
        <v>102</v>
      </c>
      <c r="O8" s="356" t="s">
        <v>35</v>
      </c>
      <c r="P8" s="373" t="s">
        <v>138</v>
      </c>
      <c r="Q8" s="374"/>
      <c r="R8" s="375"/>
    </row>
    <row r="9" spans="1:18" ht="57.75" customHeight="1" thickBot="1">
      <c r="A9" s="461"/>
      <c r="B9" s="458"/>
      <c r="C9" s="402"/>
      <c r="D9" s="402"/>
      <c r="E9" s="464"/>
      <c r="F9" s="69" t="s">
        <v>5</v>
      </c>
      <c r="G9" s="68" t="s">
        <v>6</v>
      </c>
      <c r="H9" s="430"/>
      <c r="I9" s="432"/>
      <c r="J9" s="449"/>
      <c r="K9" s="139" t="s">
        <v>101</v>
      </c>
      <c r="L9" s="77" t="s">
        <v>99</v>
      </c>
      <c r="M9" s="448"/>
      <c r="N9" s="441"/>
      <c r="O9" s="356"/>
      <c r="P9" s="145" t="s">
        <v>139</v>
      </c>
      <c r="Q9" s="145" t="s">
        <v>140</v>
      </c>
      <c r="R9" s="145" t="s">
        <v>141</v>
      </c>
    </row>
    <row r="10" spans="1:18" ht="47" thickBot="1">
      <c r="A10" s="370" t="s">
        <v>78</v>
      </c>
      <c r="B10" s="4" t="s">
        <v>7</v>
      </c>
      <c r="C10" s="99">
        <v>5</v>
      </c>
      <c r="D10" s="99">
        <v>0</v>
      </c>
      <c r="E10" s="100">
        <f t="shared" ref="E10:E11" si="0">C10+D10</f>
        <v>5</v>
      </c>
      <c r="F10" s="93" t="s">
        <v>97</v>
      </c>
      <c r="G10" s="94" t="s">
        <v>98</v>
      </c>
      <c r="H10" s="140" t="s">
        <v>114</v>
      </c>
      <c r="I10" s="95" t="s">
        <v>36</v>
      </c>
      <c r="J10" s="113" t="s">
        <v>31</v>
      </c>
      <c r="K10" s="71" t="s">
        <v>158</v>
      </c>
      <c r="L10" s="73" t="s">
        <v>158</v>
      </c>
      <c r="M10" s="22"/>
      <c r="N10" s="67"/>
      <c r="O10" s="199" t="s">
        <v>199</v>
      </c>
      <c r="P10" s="71" t="s">
        <v>32</v>
      </c>
      <c r="Q10" s="141"/>
      <c r="R10" s="141"/>
    </row>
    <row r="11" spans="1:18" ht="47" thickBot="1">
      <c r="A11" s="371"/>
      <c r="B11" s="3" t="s">
        <v>8</v>
      </c>
      <c r="C11" s="99">
        <v>3</v>
      </c>
      <c r="D11" s="99">
        <v>0</v>
      </c>
      <c r="E11" s="100">
        <f t="shared" si="0"/>
        <v>3</v>
      </c>
      <c r="F11" s="96" t="s">
        <v>96</v>
      </c>
      <c r="G11" s="97" t="s">
        <v>113</v>
      </c>
      <c r="H11" s="111" t="s">
        <v>115</v>
      </c>
      <c r="I11" s="98" t="s">
        <v>36</v>
      </c>
      <c r="J11" s="114" t="s">
        <v>31</v>
      </c>
      <c r="K11" s="73" t="s">
        <v>158</v>
      </c>
      <c r="L11" s="73" t="s">
        <v>158</v>
      </c>
      <c r="M11" s="115"/>
      <c r="N11" s="25"/>
      <c r="O11" s="199" t="s">
        <v>200</v>
      </c>
      <c r="P11" s="73" t="s">
        <v>32</v>
      </c>
      <c r="Q11" s="141"/>
      <c r="R11" s="141"/>
    </row>
    <row r="12" spans="1:18" ht="29.25" customHeight="1" thickBot="1">
      <c r="A12" s="477" t="s">
        <v>124</v>
      </c>
      <c r="B12" s="3" t="s">
        <v>89</v>
      </c>
      <c r="C12" s="10"/>
      <c r="D12" s="10"/>
      <c r="E12" s="6">
        <f t="shared" ref="E12:E31" si="1">C12+D12</f>
        <v>0</v>
      </c>
      <c r="F12" s="23"/>
      <c r="G12" s="12"/>
      <c r="H12" s="25"/>
      <c r="I12" s="25"/>
      <c r="J12" s="73"/>
      <c r="K12" s="73"/>
      <c r="L12" s="73"/>
      <c r="M12" s="115"/>
      <c r="N12" s="25"/>
      <c r="O12" s="25"/>
      <c r="P12" s="73"/>
      <c r="Q12" s="141"/>
      <c r="R12" s="141"/>
    </row>
    <row r="13" spans="1:18" ht="45" customHeight="1" thickBot="1">
      <c r="A13" s="478"/>
      <c r="B13" s="3" t="s">
        <v>90</v>
      </c>
      <c r="C13" s="10"/>
      <c r="D13" s="10"/>
      <c r="E13" s="6">
        <f t="shared" si="1"/>
        <v>0</v>
      </c>
      <c r="F13" s="23"/>
      <c r="G13" s="12"/>
      <c r="H13" s="25"/>
      <c r="I13" s="25"/>
      <c r="J13" s="73"/>
      <c r="K13" s="73"/>
      <c r="L13" s="73"/>
      <c r="M13" s="115"/>
      <c r="N13" s="25"/>
      <c r="O13" s="25"/>
      <c r="P13" s="73"/>
      <c r="Q13" s="141"/>
      <c r="R13" s="141"/>
    </row>
    <row r="14" spans="1:18" ht="80.25" customHeight="1" thickBot="1">
      <c r="A14" s="90" t="s">
        <v>77</v>
      </c>
      <c r="B14" s="3" t="s">
        <v>9</v>
      </c>
      <c r="C14" s="181">
        <v>3</v>
      </c>
      <c r="D14" s="181"/>
      <c r="E14" s="182">
        <f t="shared" si="1"/>
        <v>3</v>
      </c>
      <c r="F14" s="183" t="s">
        <v>96</v>
      </c>
      <c r="G14" s="184" t="s">
        <v>160</v>
      </c>
      <c r="H14" s="322" t="s">
        <v>386</v>
      </c>
      <c r="I14" s="185" t="s">
        <v>36</v>
      </c>
      <c r="J14" s="184" t="s">
        <v>31</v>
      </c>
      <c r="K14" s="73" t="s">
        <v>158</v>
      </c>
      <c r="L14" s="73" t="s">
        <v>158</v>
      </c>
      <c r="M14" s="25"/>
      <c r="N14" s="25"/>
      <c r="O14" s="199" t="s">
        <v>198</v>
      </c>
      <c r="P14" s="73" t="s">
        <v>32</v>
      </c>
      <c r="Q14" s="141"/>
      <c r="R14" s="141"/>
    </row>
    <row r="15" spans="1:18" ht="87" customHeight="1" thickBot="1">
      <c r="A15" s="367" t="s">
        <v>10</v>
      </c>
      <c r="B15" s="3" t="s">
        <v>11</v>
      </c>
      <c r="C15" s="99">
        <v>5</v>
      </c>
      <c r="D15" s="99">
        <v>0</v>
      </c>
      <c r="E15" s="100">
        <f t="shared" si="1"/>
        <v>5</v>
      </c>
      <c r="F15" s="96" t="s">
        <v>97</v>
      </c>
      <c r="G15" s="97" t="s">
        <v>98</v>
      </c>
      <c r="H15" s="128" t="s">
        <v>112</v>
      </c>
      <c r="I15" s="98" t="s">
        <v>36</v>
      </c>
      <c r="J15" s="114" t="s">
        <v>31</v>
      </c>
      <c r="K15" s="73" t="s">
        <v>158</v>
      </c>
      <c r="L15" s="73" t="s">
        <v>158</v>
      </c>
      <c r="M15" s="25"/>
      <c r="N15" s="25"/>
      <c r="O15" s="25" t="s">
        <v>201</v>
      </c>
      <c r="P15" s="73" t="s">
        <v>32</v>
      </c>
      <c r="Q15" s="141"/>
      <c r="R15" s="141"/>
    </row>
    <row r="16" spans="1:18" ht="23.25" customHeight="1" thickBot="1">
      <c r="A16" s="367"/>
      <c r="B16" s="13" t="s">
        <v>12</v>
      </c>
      <c r="C16" s="10"/>
      <c r="D16" s="10"/>
      <c r="E16" s="6">
        <f t="shared" si="1"/>
        <v>0</v>
      </c>
      <c r="F16" s="23"/>
      <c r="G16" s="12"/>
      <c r="H16" s="25"/>
      <c r="I16" s="25"/>
      <c r="J16" s="73"/>
      <c r="K16" s="73"/>
      <c r="L16" s="73"/>
      <c r="M16" s="25"/>
      <c r="N16" s="25"/>
      <c r="O16" s="25"/>
      <c r="P16" s="73"/>
      <c r="Q16" s="141"/>
      <c r="R16" s="141"/>
    </row>
    <row r="17" spans="1:18" ht="108" customHeight="1" thickBot="1">
      <c r="A17" s="367" t="s">
        <v>13</v>
      </c>
      <c r="B17" s="3" t="s">
        <v>14</v>
      </c>
      <c r="C17" s="99">
        <v>2</v>
      </c>
      <c r="D17" s="99">
        <v>0</v>
      </c>
      <c r="E17" s="100">
        <f t="shared" si="1"/>
        <v>2</v>
      </c>
      <c r="F17" s="96" t="s">
        <v>148</v>
      </c>
      <c r="G17" s="97" t="s">
        <v>149</v>
      </c>
      <c r="H17" s="111" t="s">
        <v>117</v>
      </c>
      <c r="I17" s="98" t="s">
        <v>36</v>
      </c>
      <c r="J17" s="114" t="s">
        <v>31</v>
      </c>
      <c r="K17" s="73" t="s">
        <v>158</v>
      </c>
      <c r="L17" s="73" t="s">
        <v>158</v>
      </c>
      <c r="M17" s="25"/>
      <c r="N17" s="25"/>
      <c r="O17" s="25" t="s">
        <v>202</v>
      </c>
      <c r="P17" s="73" t="s">
        <v>32</v>
      </c>
      <c r="Q17" s="141"/>
      <c r="R17" s="141"/>
    </row>
    <row r="18" spans="1:18" ht="66.75" customHeight="1" thickBot="1">
      <c r="A18" s="367"/>
      <c r="B18" s="3" t="s">
        <v>16</v>
      </c>
      <c r="C18" s="99">
        <v>1</v>
      </c>
      <c r="D18" s="99">
        <v>0</v>
      </c>
      <c r="E18" s="100">
        <f t="shared" si="1"/>
        <v>1</v>
      </c>
      <c r="F18" s="96" t="s">
        <v>150</v>
      </c>
      <c r="G18" s="97" t="s">
        <v>151</v>
      </c>
      <c r="H18" s="111" t="s">
        <v>116</v>
      </c>
      <c r="I18" s="98" t="s">
        <v>36</v>
      </c>
      <c r="J18" s="114" t="s">
        <v>31</v>
      </c>
      <c r="K18" s="73" t="s">
        <v>158</v>
      </c>
      <c r="L18" s="73" t="s">
        <v>158</v>
      </c>
      <c r="M18" s="25"/>
      <c r="N18" s="25"/>
      <c r="O18" s="25" t="s">
        <v>203</v>
      </c>
      <c r="P18" s="73" t="s">
        <v>32</v>
      </c>
      <c r="Q18" s="141"/>
      <c r="R18" s="141"/>
    </row>
    <row r="19" spans="1:18" ht="24.75" customHeight="1" thickBot="1">
      <c r="A19" s="367" t="s">
        <v>17</v>
      </c>
      <c r="B19" s="3" t="s">
        <v>18</v>
      </c>
      <c r="C19" s="10"/>
      <c r="D19" s="10"/>
      <c r="E19" s="6">
        <f t="shared" si="1"/>
        <v>0</v>
      </c>
      <c r="F19" s="23"/>
      <c r="G19" s="12"/>
      <c r="H19" s="25"/>
      <c r="I19" s="25"/>
      <c r="J19" s="73"/>
      <c r="K19" s="73"/>
      <c r="L19" s="73"/>
      <c r="M19" s="25"/>
      <c r="N19" s="25"/>
      <c r="O19" s="25"/>
      <c r="P19" s="73"/>
      <c r="Q19" s="141"/>
      <c r="R19" s="141"/>
    </row>
    <row r="20" spans="1:18" ht="24" customHeight="1" thickBot="1">
      <c r="A20" s="367"/>
      <c r="B20" s="3" t="s">
        <v>19</v>
      </c>
      <c r="C20" s="10"/>
      <c r="D20" s="10"/>
      <c r="E20" s="6">
        <f t="shared" si="1"/>
        <v>0</v>
      </c>
      <c r="F20" s="23"/>
      <c r="G20" s="12"/>
      <c r="H20" s="25"/>
      <c r="I20" s="25"/>
      <c r="J20" s="73"/>
      <c r="K20" s="73"/>
      <c r="L20" s="73"/>
      <c r="M20" s="25"/>
      <c r="N20" s="25"/>
      <c r="O20" s="25"/>
      <c r="P20" s="73"/>
      <c r="Q20" s="141"/>
      <c r="R20" s="141"/>
    </row>
    <row r="21" spans="1:18" ht="92.25" customHeight="1" thickBot="1">
      <c r="A21" s="367"/>
      <c r="B21" s="3" t="s">
        <v>20</v>
      </c>
      <c r="C21" s="99">
        <v>1</v>
      </c>
      <c r="D21" s="99">
        <v>0</v>
      </c>
      <c r="E21" s="100">
        <f t="shared" si="1"/>
        <v>1</v>
      </c>
      <c r="F21" s="96" t="s">
        <v>150</v>
      </c>
      <c r="G21" s="97" t="s">
        <v>151</v>
      </c>
      <c r="H21" s="111" t="s">
        <v>380</v>
      </c>
      <c r="I21" s="98" t="s">
        <v>36</v>
      </c>
      <c r="J21" s="114" t="s">
        <v>31</v>
      </c>
      <c r="K21" s="73" t="s">
        <v>158</v>
      </c>
      <c r="L21" s="73" t="s">
        <v>158</v>
      </c>
      <c r="M21" s="25"/>
      <c r="N21" s="25"/>
      <c r="O21" s="25" t="s">
        <v>204</v>
      </c>
      <c r="P21" s="73" t="s">
        <v>32</v>
      </c>
      <c r="Q21" s="141"/>
      <c r="R21" s="141"/>
    </row>
    <row r="22" spans="1:18" ht="77.5" customHeight="1" thickBot="1">
      <c r="A22" s="367" t="s">
        <v>125</v>
      </c>
      <c r="B22" s="476"/>
      <c r="C22" s="10">
        <v>1</v>
      </c>
      <c r="D22" s="10"/>
      <c r="E22" s="6">
        <f t="shared" ref="E22" si="2">C22+D22</f>
        <v>1</v>
      </c>
      <c r="F22" s="23" t="s">
        <v>150</v>
      </c>
      <c r="G22" s="12" t="s">
        <v>151</v>
      </c>
      <c r="H22" s="186" t="s">
        <v>384</v>
      </c>
      <c r="I22" s="25" t="s">
        <v>36</v>
      </c>
      <c r="J22" s="73" t="s">
        <v>385</v>
      </c>
      <c r="K22" s="73" t="s">
        <v>158</v>
      </c>
      <c r="L22" s="73" t="s">
        <v>158</v>
      </c>
      <c r="M22" s="25"/>
      <c r="N22" s="25"/>
      <c r="O22" s="289" t="s">
        <v>369</v>
      </c>
      <c r="P22" s="73"/>
      <c r="Q22" s="141" t="s">
        <v>32</v>
      </c>
      <c r="R22" s="141"/>
    </row>
    <row r="23" spans="1:18" ht="58.5" thickBot="1">
      <c r="A23" s="367" t="s">
        <v>21</v>
      </c>
      <c r="B23" s="3" t="s">
        <v>22</v>
      </c>
      <c r="C23" s="10">
        <v>1</v>
      </c>
      <c r="D23" s="10">
        <v>0</v>
      </c>
      <c r="E23" s="6">
        <f t="shared" si="1"/>
        <v>1</v>
      </c>
      <c r="F23" s="23" t="s">
        <v>150</v>
      </c>
      <c r="G23" s="12" t="s">
        <v>151</v>
      </c>
      <c r="H23" s="186" t="s">
        <v>381</v>
      </c>
      <c r="I23" s="25" t="s">
        <v>36</v>
      </c>
      <c r="J23" s="73" t="s">
        <v>184</v>
      </c>
      <c r="K23" s="73" t="s">
        <v>158</v>
      </c>
      <c r="L23" s="73" t="s">
        <v>158</v>
      </c>
      <c r="M23" s="25"/>
      <c r="N23" s="25"/>
      <c r="O23" s="25" t="s">
        <v>205</v>
      </c>
      <c r="P23" s="73" t="s">
        <v>32</v>
      </c>
      <c r="Q23" s="141"/>
      <c r="R23" s="141"/>
    </row>
    <row r="24" spans="1:18" ht="62.5" thickBot="1">
      <c r="A24" s="367"/>
      <c r="B24" s="3" t="s">
        <v>26</v>
      </c>
      <c r="C24" s="10">
        <v>1</v>
      </c>
      <c r="D24" s="10">
        <v>0</v>
      </c>
      <c r="E24" s="6">
        <f>C24+D24</f>
        <v>1</v>
      </c>
      <c r="F24" s="23" t="s">
        <v>150</v>
      </c>
      <c r="G24" s="12" t="s">
        <v>151</v>
      </c>
      <c r="H24" s="186" t="s">
        <v>389</v>
      </c>
      <c r="I24" s="25" t="s">
        <v>36</v>
      </c>
      <c r="J24" s="73" t="s">
        <v>390</v>
      </c>
      <c r="K24" s="73" t="s">
        <v>158</v>
      </c>
      <c r="L24" s="73" t="s">
        <v>158</v>
      </c>
      <c r="M24" s="25"/>
      <c r="N24" s="25"/>
      <c r="O24" s="27" t="s">
        <v>206</v>
      </c>
      <c r="P24" s="75" t="s">
        <v>32</v>
      </c>
      <c r="Q24" s="141"/>
      <c r="R24" s="141"/>
    </row>
    <row r="25" spans="1:18" ht="18.5" thickBot="1">
      <c r="A25" s="367"/>
      <c r="B25" s="13"/>
      <c r="C25" s="10"/>
      <c r="D25" s="10"/>
      <c r="E25" s="6">
        <f t="shared" si="1"/>
        <v>0</v>
      </c>
      <c r="F25" s="23"/>
      <c r="G25" s="12"/>
      <c r="H25" s="25"/>
      <c r="I25" s="25"/>
      <c r="J25" s="73"/>
      <c r="K25" s="73"/>
      <c r="L25" s="73"/>
      <c r="M25" s="25"/>
      <c r="N25" s="25"/>
      <c r="O25" s="25"/>
      <c r="P25" s="75"/>
      <c r="Q25" s="141"/>
      <c r="R25" s="141"/>
    </row>
    <row r="26" spans="1:18" ht="70.5" thickBot="1">
      <c r="A26" s="2" t="s">
        <v>23</v>
      </c>
      <c r="B26" s="3" t="s">
        <v>23</v>
      </c>
      <c r="C26" s="10">
        <v>2</v>
      </c>
      <c r="D26" s="10"/>
      <c r="E26" s="6">
        <f t="shared" si="1"/>
        <v>2</v>
      </c>
      <c r="F26" s="23" t="s">
        <v>148</v>
      </c>
      <c r="G26" s="12" t="s">
        <v>149</v>
      </c>
      <c r="H26" s="186" t="s">
        <v>382</v>
      </c>
      <c r="I26" s="25" t="s">
        <v>168</v>
      </c>
      <c r="J26" s="73" t="s">
        <v>31</v>
      </c>
      <c r="K26" s="73" t="s">
        <v>158</v>
      </c>
      <c r="L26" s="73" t="s">
        <v>158</v>
      </c>
      <c r="M26" s="25"/>
      <c r="N26" s="25"/>
      <c r="O26" s="274" t="s">
        <v>336</v>
      </c>
      <c r="P26" s="75"/>
      <c r="Q26" s="141" t="s">
        <v>32</v>
      </c>
      <c r="R26" s="141"/>
    </row>
    <row r="27" spans="1:18" ht="58.5" customHeight="1" thickBot="1">
      <c r="A27" s="367" t="s">
        <v>27</v>
      </c>
      <c r="B27" s="3" t="s">
        <v>24</v>
      </c>
      <c r="C27" s="10"/>
      <c r="D27" s="10">
        <v>1</v>
      </c>
      <c r="E27" s="6">
        <f t="shared" si="1"/>
        <v>1</v>
      </c>
      <c r="F27" s="23" t="s">
        <v>150</v>
      </c>
      <c r="G27" s="12" t="s">
        <v>151</v>
      </c>
      <c r="H27" s="300" t="s">
        <v>393</v>
      </c>
      <c r="I27" s="25" t="s">
        <v>36</v>
      </c>
      <c r="J27" s="73" t="s">
        <v>31</v>
      </c>
      <c r="K27" s="73" t="s">
        <v>158</v>
      </c>
      <c r="L27" s="73" t="s">
        <v>158</v>
      </c>
      <c r="M27" s="25"/>
      <c r="N27" s="25"/>
      <c r="O27" s="275" t="s">
        <v>428</v>
      </c>
      <c r="P27" s="75"/>
      <c r="Q27" s="141"/>
      <c r="R27" s="141"/>
    </row>
    <row r="28" spans="1:18" ht="82.5" customHeight="1" thickBot="1">
      <c r="A28" s="367"/>
      <c r="B28" s="3" t="s">
        <v>25</v>
      </c>
      <c r="C28" s="10">
        <v>2</v>
      </c>
      <c r="D28" s="10">
        <v>1</v>
      </c>
      <c r="E28" s="6">
        <f t="shared" si="1"/>
        <v>3</v>
      </c>
      <c r="F28" s="23" t="s">
        <v>96</v>
      </c>
      <c r="G28" s="12" t="s">
        <v>113</v>
      </c>
      <c r="H28" s="186" t="s">
        <v>383</v>
      </c>
      <c r="I28" s="25" t="s">
        <v>36</v>
      </c>
      <c r="J28" s="73" t="s">
        <v>31</v>
      </c>
      <c r="K28" s="73" t="s">
        <v>158</v>
      </c>
      <c r="L28" s="73" t="s">
        <v>158</v>
      </c>
      <c r="M28" s="25"/>
      <c r="N28" s="25"/>
      <c r="O28" s="274" t="s">
        <v>337</v>
      </c>
      <c r="P28" s="75"/>
      <c r="Q28" s="141" t="s">
        <v>32</v>
      </c>
      <c r="R28" s="141"/>
    </row>
    <row r="29" spans="1:18" ht="0.65" customHeight="1" thickBot="1">
      <c r="A29" s="30"/>
      <c r="B29" s="13"/>
      <c r="C29" s="10"/>
      <c r="D29" s="10"/>
      <c r="E29" s="6">
        <f t="shared" si="1"/>
        <v>0</v>
      </c>
      <c r="F29" s="23"/>
      <c r="G29" s="12"/>
      <c r="H29" s="25"/>
      <c r="I29" s="25"/>
      <c r="J29" s="73"/>
      <c r="K29" s="73"/>
      <c r="L29" s="73"/>
      <c r="M29" s="25"/>
      <c r="N29" s="25"/>
      <c r="O29" s="25"/>
      <c r="P29" s="75"/>
      <c r="Q29" s="141"/>
      <c r="R29" s="141"/>
    </row>
    <row r="30" spans="1:18" ht="18.5" hidden="1" thickBot="1">
      <c r="A30" s="30"/>
      <c r="B30" s="13"/>
      <c r="C30" s="10"/>
      <c r="D30" s="10"/>
      <c r="E30" s="6">
        <f t="shared" si="1"/>
        <v>0</v>
      </c>
      <c r="F30" s="23"/>
      <c r="G30" s="12"/>
      <c r="H30" s="25"/>
      <c r="I30" s="25"/>
      <c r="J30" s="73"/>
      <c r="K30" s="73"/>
      <c r="L30" s="73"/>
      <c r="M30" s="25"/>
      <c r="N30" s="25"/>
      <c r="O30" s="25"/>
      <c r="P30" s="75"/>
      <c r="Q30" s="141"/>
      <c r="R30" s="141"/>
    </row>
    <row r="31" spans="1:18" ht="18.5" hidden="1" thickBot="1">
      <c r="A31" s="30"/>
      <c r="B31" s="13"/>
      <c r="C31" s="10"/>
      <c r="D31" s="10"/>
      <c r="E31" s="6">
        <f t="shared" si="1"/>
        <v>0</v>
      </c>
      <c r="F31" s="23"/>
      <c r="G31" s="12"/>
      <c r="H31" s="25"/>
      <c r="I31" s="25"/>
      <c r="J31" s="73"/>
      <c r="K31" s="73"/>
      <c r="L31" s="73"/>
      <c r="M31" s="25"/>
      <c r="N31" s="25"/>
      <c r="O31" s="25"/>
      <c r="P31" s="73"/>
      <c r="Q31" s="141"/>
      <c r="R31" s="141"/>
    </row>
    <row r="32" spans="1:18" ht="36" customHeight="1" thickBot="1">
      <c r="A32" s="413" t="s">
        <v>68</v>
      </c>
      <c r="B32" s="414"/>
      <c r="C32" s="18"/>
      <c r="D32" s="18"/>
      <c r="E32" s="6"/>
      <c r="F32" s="23"/>
      <c r="G32" s="12"/>
      <c r="H32" s="25"/>
      <c r="I32" s="25"/>
      <c r="J32" s="73"/>
      <c r="K32" s="75"/>
      <c r="L32" s="75"/>
      <c r="M32" s="27"/>
      <c r="N32" s="27"/>
      <c r="O32" s="25"/>
      <c r="P32" s="75"/>
      <c r="Q32" s="141"/>
      <c r="R32" s="141"/>
    </row>
    <row r="33" spans="1:18" ht="0.65" customHeight="1" thickBot="1">
      <c r="A33" s="415"/>
      <c r="B33" s="416"/>
      <c r="C33" s="18"/>
      <c r="D33" s="10"/>
      <c r="E33" s="6">
        <f t="shared" ref="E33:E40" si="3">D33</f>
        <v>0</v>
      </c>
      <c r="F33" s="23"/>
      <c r="G33" s="12"/>
      <c r="H33" s="25"/>
      <c r="I33" s="25"/>
      <c r="J33" s="73"/>
      <c r="K33" s="75"/>
      <c r="L33" s="75"/>
      <c r="M33" s="27"/>
      <c r="N33" s="27"/>
      <c r="O33" s="25"/>
      <c r="P33" s="75"/>
      <c r="Q33" s="141"/>
      <c r="R33" s="141"/>
    </row>
    <row r="34" spans="1:18" ht="18.5" hidden="1" thickBot="1">
      <c r="A34" s="415"/>
      <c r="B34" s="416"/>
      <c r="C34" s="18"/>
      <c r="D34" s="10"/>
      <c r="E34" s="6">
        <f t="shared" si="3"/>
        <v>0</v>
      </c>
      <c r="F34" s="23"/>
      <c r="G34" s="12"/>
      <c r="H34" s="25"/>
      <c r="I34" s="25"/>
      <c r="J34" s="73"/>
      <c r="K34" s="75"/>
      <c r="L34" s="75"/>
      <c r="M34" s="27"/>
      <c r="N34" s="27"/>
      <c r="O34" s="25"/>
      <c r="P34" s="75"/>
      <c r="Q34" s="141"/>
      <c r="R34" s="141"/>
    </row>
    <row r="35" spans="1:18" ht="1" hidden="1" customHeight="1" thickBot="1">
      <c r="A35" s="415"/>
      <c r="B35" s="416"/>
      <c r="C35" s="18"/>
      <c r="D35" s="10"/>
      <c r="E35" s="6">
        <f t="shared" si="3"/>
        <v>0</v>
      </c>
      <c r="F35" s="23"/>
      <c r="G35" s="12"/>
      <c r="H35" s="25"/>
      <c r="I35" s="25"/>
      <c r="J35" s="73"/>
      <c r="K35" s="75"/>
      <c r="L35" s="75"/>
      <c r="M35" s="27"/>
      <c r="N35" s="27"/>
      <c r="O35" s="25"/>
      <c r="P35" s="75"/>
      <c r="Q35" s="141"/>
      <c r="R35" s="141"/>
    </row>
    <row r="36" spans="1:18" ht="18.5" hidden="1" thickBot="1">
      <c r="A36" s="416"/>
      <c r="B36" s="417"/>
      <c r="C36" s="18"/>
      <c r="D36" s="10"/>
      <c r="E36" s="6">
        <f t="shared" si="3"/>
        <v>0</v>
      </c>
      <c r="F36" s="23"/>
      <c r="G36" s="12"/>
      <c r="H36" s="25"/>
      <c r="I36" s="25"/>
      <c r="J36" s="73"/>
      <c r="K36" s="75"/>
      <c r="L36" s="75"/>
      <c r="M36" s="27"/>
      <c r="N36" s="27"/>
      <c r="O36" s="25"/>
      <c r="P36" s="75"/>
      <c r="Q36" s="141"/>
      <c r="R36" s="141"/>
    </row>
    <row r="37" spans="1:18" ht="18.5" hidden="1" thickBot="1">
      <c r="A37" s="416"/>
      <c r="B37" s="417"/>
      <c r="C37" s="18"/>
      <c r="D37" s="10"/>
      <c r="E37" s="6">
        <f t="shared" si="3"/>
        <v>0</v>
      </c>
      <c r="F37" s="23"/>
      <c r="G37" s="12"/>
      <c r="H37" s="25"/>
      <c r="I37" s="25"/>
      <c r="J37" s="73"/>
      <c r="K37" s="75"/>
      <c r="L37" s="75"/>
      <c r="M37" s="27"/>
      <c r="N37" s="27"/>
      <c r="O37" s="25"/>
      <c r="P37" s="75"/>
      <c r="Q37" s="141"/>
      <c r="R37" s="141"/>
    </row>
    <row r="38" spans="1:18" ht="18.5" hidden="1" thickBot="1">
      <c r="A38" s="415"/>
      <c r="B38" s="416"/>
      <c r="C38" s="18"/>
      <c r="D38" s="10"/>
      <c r="E38" s="6">
        <f t="shared" si="3"/>
        <v>0</v>
      </c>
      <c r="F38" s="23"/>
      <c r="G38" s="12"/>
      <c r="H38" s="25"/>
      <c r="I38" s="25"/>
      <c r="J38" s="73"/>
      <c r="K38" s="75"/>
      <c r="L38" s="75"/>
      <c r="M38" s="27"/>
      <c r="N38" s="27"/>
      <c r="O38" s="25"/>
      <c r="P38" s="75"/>
      <c r="Q38" s="141"/>
      <c r="R38" s="141"/>
    </row>
    <row r="39" spans="1:18" ht="18.5" hidden="1" thickBot="1">
      <c r="A39" s="415"/>
      <c r="B39" s="416"/>
      <c r="C39" s="18"/>
      <c r="D39" s="10"/>
      <c r="E39" s="6">
        <f t="shared" si="3"/>
        <v>0</v>
      </c>
      <c r="F39" s="23"/>
      <c r="G39" s="12"/>
      <c r="H39" s="25"/>
      <c r="I39" s="25"/>
      <c r="J39" s="73"/>
      <c r="K39" s="75"/>
      <c r="L39" s="75"/>
      <c r="M39" s="27"/>
      <c r="N39" s="27"/>
      <c r="O39" s="25"/>
      <c r="P39" s="75"/>
      <c r="Q39" s="141"/>
      <c r="R39" s="141"/>
    </row>
    <row r="40" spans="1:18" ht="18.5" hidden="1" thickBot="1">
      <c r="A40" s="411"/>
      <c r="B40" s="412"/>
      <c r="C40" s="18"/>
      <c r="D40" s="10"/>
      <c r="E40" s="6">
        <f t="shared" si="3"/>
        <v>0</v>
      </c>
      <c r="F40" s="23"/>
      <c r="G40" s="12"/>
      <c r="H40" s="25"/>
      <c r="I40" s="25"/>
      <c r="J40" s="73"/>
      <c r="K40" s="75"/>
      <c r="L40" s="75"/>
      <c r="M40" s="27"/>
      <c r="N40" s="27"/>
      <c r="O40" s="25"/>
      <c r="P40" s="75"/>
      <c r="Q40" s="141"/>
      <c r="R40" s="141"/>
    </row>
    <row r="41" spans="1:18" ht="32" thickBot="1">
      <c r="A41" s="365" t="s">
        <v>28</v>
      </c>
      <c r="B41" s="366"/>
      <c r="C41" s="83">
        <f>SUM(C10:C40)</f>
        <v>27</v>
      </c>
      <c r="D41" s="83">
        <f>SUM(D10:D40)</f>
        <v>2</v>
      </c>
      <c r="E41" s="83">
        <f>C41+D41</f>
        <v>29</v>
      </c>
      <c r="F41" s="32" t="s">
        <v>45</v>
      </c>
      <c r="G41" s="33" t="s">
        <v>46</v>
      </c>
      <c r="P41" s="108"/>
    </row>
    <row r="42" spans="1:18" ht="21.5" thickBot="1">
      <c r="A42" s="8" t="s">
        <v>33</v>
      </c>
      <c r="B42" s="8"/>
      <c r="C42" s="29">
        <v>27</v>
      </c>
      <c r="D42" s="29">
        <v>2</v>
      </c>
      <c r="E42" s="29">
        <v>29</v>
      </c>
      <c r="F42" s="28">
        <v>9</v>
      </c>
      <c r="G42" s="28">
        <v>38</v>
      </c>
      <c r="P42" s="108"/>
    </row>
    <row r="43" spans="1:18" ht="21.5" thickBot="1">
      <c r="A43" s="8" t="s">
        <v>34</v>
      </c>
      <c r="B43" s="8"/>
      <c r="C43" s="29">
        <v>27</v>
      </c>
      <c r="D43" s="29">
        <v>5</v>
      </c>
      <c r="E43" s="29">
        <v>32</v>
      </c>
      <c r="F43" s="28">
        <v>6</v>
      </c>
      <c r="G43" s="28">
        <v>38</v>
      </c>
      <c r="P43" s="108"/>
    </row>
    <row r="45" spans="1:18" ht="42" customHeight="1">
      <c r="C45" s="488"/>
      <c r="D45" s="489"/>
      <c r="E45" s="489"/>
      <c r="F45" s="489"/>
      <c r="G45" s="489"/>
      <c r="H45" s="489"/>
      <c r="I45" s="489"/>
      <c r="J45" s="489"/>
      <c r="K45" s="489"/>
      <c r="L45" s="489"/>
      <c r="M45" s="489"/>
    </row>
    <row r="46" spans="1:18" ht="18.5" thickBot="1">
      <c r="A46" s="364" t="s">
        <v>412</v>
      </c>
      <c r="B46" s="443"/>
      <c r="C46" s="443"/>
      <c r="D46" s="443"/>
      <c r="E46" s="443"/>
      <c r="F46" s="443"/>
      <c r="G46" s="443"/>
      <c r="H46" s="443"/>
    </row>
    <row r="47" spans="1:18" ht="48.75" customHeight="1" thickBot="1">
      <c r="A47" s="36" t="s">
        <v>47</v>
      </c>
      <c r="B47" s="37" t="s">
        <v>48</v>
      </c>
      <c r="C47" s="38" t="s">
        <v>56</v>
      </c>
      <c r="D47" s="380" t="s">
        <v>50</v>
      </c>
      <c r="E47" s="381"/>
      <c r="F47" s="381"/>
      <c r="G47" s="382"/>
      <c r="H47" s="451" t="s">
        <v>58</v>
      </c>
      <c r="I47" s="452"/>
      <c r="J47" s="452"/>
      <c r="K47" s="452"/>
    </row>
    <row r="48" spans="1:18" s="15" customFormat="1" ht="90.5" thickBot="1">
      <c r="A48" s="251" t="s">
        <v>422</v>
      </c>
      <c r="B48" s="224" t="s">
        <v>501</v>
      </c>
      <c r="C48" s="218">
        <v>1</v>
      </c>
      <c r="D48" s="479" t="s">
        <v>304</v>
      </c>
      <c r="E48" s="479"/>
      <c r="F48" s="479"/>
      <c r="G48" s="479"/>
      <c r="H48" s="410" t="s">
        <v>301</v>
      </c>
      <c r="I48" s="410"/>
      <c r="J48" s="410"/>
      <c r="K48" s="410"/>
    </row>
    <row r="49" spans="1:11" s="15" customFormat="1" ht="56.5" thickBot="1">
      <c r="A49" s="251" t="s">
        <v>421</v>
      </c>
      <c r="B49" s="220" t="s">
        <v>507</v>
      </c>
      <c r="C49" s="40">
        <v>1</v>
      </c>
      <c r="D49" s="405" t="s">
        <v>429</v>
      </c>
      <c r="E49" s="405"/>
      <c r="F49" s="405"/>
      <c r="G49" s="405"/>
      <c r="H49" s="442" t="s">
        <v>301</v>
      </c>
      <c r="I49" s="442"/>
      <c r="J49" s="442"/>
      <c r="K49" s="442"/>
    </row>
    <row r="50" spans="1:11" s="15" customFormat="1" ht="85" customHeight="1" thickBot="1">
      <c r="A50" s="251" t="s">
        <v>420</v>
      </c>
      <c r="B50" s="220" t="s">
        <v>508</v>
      </c>
      <c r="C50" s="221">
        <v>1</v>
      </c>
      <c r="D50" s="484" t="s">
        <v>324</v>
      </c>
      <c r="E50" s="484"/>
      <c r="F50" s="484"/>
      <c r="G50" s="484"/>
      <c r="H50" s="480" t="s">
        <v>430</v>
      </c>
      <c r="I50" s="480"/>
      <c r="J50" s="480"/>
      <c r="K50" s="480"/>
    </row>
    <row r="51" spans="1:11" s="15" customFormat="1" ht="145">
      <c r="A51" s="219" t="s">
        <v>419</v>
      </c>
      <c r="B51" s="333" t="s">
        <v>522</v>
      </c>
      <c r="C51" s="221">
        <v>1</v>
      </c>
      <c r="D51" s="484" t="s">
        <v>304</v>
      </c>
      <c r="E51" s="484"/>
      <c r="F51" s="484"/>
      <c r="G51" s="484"/>
      <c r="H51" s="480" t="s">
        <v>172</v>
      </c>
      <c r="I51" s="480"/>
      <c r="J51" s="480"/>
      <c r="K51" s="480"/>
    </row>
    <row r="52" spans="1:11" s="15" customFormat="1" ht="51" customHeight="1">
      <c r="A52" s="252" t="s">
        <v>426</v>
      </c>
      <c r="B52" s="319" t="s">
        <v>509</v>
      </c>
      <c r="C52" s="222">
        <v>1</v>
      </c>
      <c r="D52" s="479" t="s">
        <v>298</v>
      </c>
      <c r="E52" s="479"/>
      <c r="F52" s="479"/>
      <c r="G52" s="479"/>
      <c r="H52" s="410" t="s">
        <v>299</v>
      </c>
      <c r="I52" s="410"/>
      <c r="J52" s="410"/>
      <c r="K52" s="410"/>
    </row>
    <row r="53" spans="1:11" s="15" customFormat="1" ht="51" customHeight="1">
      <c r="A53" s="252" t="s">
        <v>426</v>
      </c>
      <c r="B53" s="319" t="s">
        <v>510</v>
      </c>
      <c r="C53" s="222">
        <v>1</v>
      </c>
      <c r="D53" s="479" t="s">
        <v>298</v>
      </c>
      <c r="E53" s="479"/>
      <c r="F53" s="479"/>
      <c r="G53" s="479"/>
      <c r="H53" s="410" t="s">
        <v>299</v>
      </c>
      <c r="I53" s="410"/>
      <c r="J53" s="410"/>
      <c r="K53" s="410"/>
    </row>
    <row r="54" spans="1:11" s="15" customFormat="1" ht="46.5" customHeight="1" thickBot="1">
      <c r="A54" s="251" t="s">
        <v>426</v>
      </c>
      <c r="B54" s="270" t="s">
        <v>511</v>
      </c>
      <c r="C54" s="253">
        <v>1</v>
      </c>
      <c r="D54" s="420" t="s">
        <v>324</v>
      </c>
      <c r="E54" s="420"/>
      <c r="F54" s="420"/>
      <c r="G54" s="420"/>
      <c r="H54" s="421" t="s">
        <v>299</v>
      </c>
      <c r="I54" s="421"/>
      <c r="J54" s="421"/>
      <c r="K54" s="421"/>
    </row>
    <row r="55" spans="1:11" s="15" customFormat="1" ht="56.5" thickBot="1">
      <c r="A55" s="251" t="s">
        <v>423</v>
      </c>
      <c r="B55" s="321" t="s">
        <v>512</v>
      </c>
      <c r="C55" s="204">
        <v>1</v>
      </c>
      <c r="D55" s="405" t="s">
        <v>335</v>
      </c>
      <c r="E55" s="405"/>
      <c r="F55" s="405"/>
      <c r="G55" s="405"/>
      <c r="H55" s="442" t="s">
        <v>307</v>
      </c>
      <c r="I55" s="442"/>
      <c r="J55" s="442"/>
      <c r="K55" s="442"/>
    </row>
    <row r="56" spans="1:11" s="15" customFormat="1" ht="247" thickBot="1">
      <c r="A56" s="252" t="s">
        <v>424</v>
      </c>
      <c r="B56" s="333" t="s">
        <v>527</v>
      </c>
      <c r="C56" s="222">
        <v>1</v>
      </c>
      <c r="D56" s="485" t="s">
        <v>425</v>
      </c>
      <c r="E56" s="486"/>
      <c r="F56" s="486"/>
      <c r="G56" s="487"/>
      <c r="H56" s="481">
        <v>50</v>
      </c>
      <c r="I56" s="482"/>
      <c r="J56" s="482"/>
      <c r="K56" s="483"/>
    </row>
    <row r="57" spans="1:11" s="15" customFormat="1" ht="15" customHeight="1" thickBot="1">
      <c r="A57" s="39"/>
      <c r="B57" s="59"/>
      <c r="C57" s="40"/>
      <c r="D57" s="438"/>
      <c r="E57" s="439"/>
      <c r="F57" s="439"/>
      <c r="G57" s="440"/>
      <c r="H57" s="427"/>
      <c r="I57" s="428"/>
      <c r="J57" s="428"/>
      <c r="K57" s="428"/>
    </row>
    <row r="58" spans="1:11" s="15" customFormat="1" ht="1.75" hidden="1" customHeight="1" thickBot="1">
      <c r="A58" s="39"/>
      <c r="B58" s="59"/>
      <c r="C58" s="40"/>
      <c r="D58" s="438"/>
      <c r="E58" s="439"/>
      <c r="F58" s="439"/>
      <c r="G58" s="440"/>
      <c r="H58" s="427"/>
      <c r="I58" s="428"/>
      <c r="J58" s="428"/>
      <c r="K58" s="428"/>
    </row>
    <row r="59" spans="1:11" s="15" customFormat="1" ht="16" hidden="1" thickBot="1">
      <c r="A59" s="39"/>
      <c r="B59" s="59"/>
      <c r="C59" s="40"/>
      <c r="D59" s="438"/>
      <c r="E59" s="439"/>
      <c r="F59" s="439"/>
      <c r="G59" s="440"/>
      <c r="H59" s="427"/>
      <c r="I59" s="428"/>
      <c r="J59" s="428"/>
      <c r="K59" s="428"/>
    </row>
    <row r="60" spans="1:11" s="15" customFormat="1" ht="16" hidden="1" thickBot="1">
      <c r="A60" s="39"/>
      <c r="B60" s="59"/>
      <c r="C60" s="40"/>
      <c r="D60" s="438"/>
      <c r="E60" s="439"/>
      <c r="F60" s="439"/>
      <c r="G60" s="440"/>
      <c r="H60" s="427"/>
      <c r="I60" s="428"/>
      <c r="J60" s="428"/>
      <c r="K60" s="428"/>
    </row>
    <row r="61" spans="1:11" s="15" customFormat="1" ht="16" hidden="1" thickBot="1">
      <c r="A61" s="39"/>
      <c r="B61" s="59"/>
      <c r="C61" s="40"/>
      <c r="D61" s="438"/>
      <c r="E61" s="439"/>
      <c r="F61" s="439"/>
      <c r="G61" s="440"/>
      <c r="H61" s="427"/>
      <c r="I61" s="428"/>
      <c r="J61" s="428"/>
      <c r="K61" s="428"/>
    </row>
    <row r="62" spans="1:11" s="15" customFormat="1" ht="16" hidden="1" thickBot="1">
      <c r="A62" s="39"/>
      <c r="B62" s="59"/>
      <c r="C62" s="40"/>
      <c r="D62" s="438"/>
      <c r="E62" s="439"/>
      <c r="F62" s="439"/>
      <c r="G62" s="440"/>
      <c r="H62" s="427"/>
      <c r="I62" s="428"/>
      <c r="J62" s="428"/>
      <c r="K62" s="428"/>
    </row>
    <row r="63" spans="1:11" s="15" customFormat="1" ht="16" hidden="1" thickBot="1">
      <c r="A63" s="39"/>
      <c r="B63" s="59"/>
      <c r="C63" s="40"/>
      <c r="D63" s="438"/>
      <c r="E63" s="439"/>
      <c r="F63" s="439"/>
      <c r="G63" s="440"/>
      <c r="H63" s="427"/>
      <c r="I63" s="428"/>
      <c r="J63" s="428"/>
      <c r="K63" s="428"/>
    </row>
    <row r="64" spans="1:11" s="15" customFormat="1" ht="16" hidden="1" thickBot="1">
      <c r="A64" s="39"/>
      <c r="B64" s="59"/>
      <c r="C64" s="40"/>
      <c r="D64" s="438"/>
      <c r="E64" s="439"/>
      <c r="F64" s="439"/>
      <c r="G64" s="440"/>
      <c r="H64" s="427"/>
      <c r="I64" s="428"/>
      <c r="J64" s="428"/>
      <c r="K64" s="428"/>
    </row>
    <row r="65" spans="1:9" ht="19" thickBot="1">
      <c r="B65" s="34" t="s">
        <v>28</v>
      </c>
      <c r="C65" s="35">
        <f>SUM(C48:C64)</f>
        <v>9</v>
      </c>
    </row>
    <row r="67" spans="1:9" ht="44" thickBot="1">
      <c r="A67" s="364" t="s">
        <v>413</v>
      </c>
      <c r="B67" s="443"/>
      <c r="C67" s="443"/>
      <c r="D67" s="443"/>
      <c r="E67" s="443"/>
      <c r="F67" s="443"/>
      <c r="G67" s="443"/>
      <c r="I67" s="250" t="s">
        <v>414</v>
      </c>
    </row>
    <row r="68" spans="1:9" ht="40" thickBot="1">
      <c r="A68" s="251" t="s">
        <v>421</v>
      </c>
      <c r="B68" s="344" t="s">
        <v>535</v>
      </c>
      <c r="C68" s="40">
        <v>1</v>
      </c>
      <c r="D68" s="405" t="s">
        <v>325</v>
      </c>
      <c r="E68" s="405"/>
      <c r="F68" s="405"/>
      <c r="G68" s="405"/>
      <c r="H68" s="231" t="s">
        <v>301</v>
      </c>
      <c r="I68" s="234" t="s">
        <v>427</v>
      </c>
    </row>
    <row r="69" spans="1:9" ht="19" thickBot="1">
      <c r="B69" s="34" t="s">
        <v>28</v>
      </c>
      <c r="C69" s="35">
        <f>SUM(C68:C68)</f>
        <v>1</v>
      </c>
    </row>
  </sheetData>
  <sheetProtection formatRows="0"/>
  <mergeCells count="76">
    <mergeCell ref="H53:K53"/>
    <mergeCell ref="A67:G67"/>
    <mergeCell ref="D68:G68"/>
    <mergeCell ref="N8:N9"/>
    <mergeCell ref="H50:K50"/>
    <mergeCell ref="D50:G50"/>
    <mergeCell ref="H49:K49"/>
    <mergeCell ref="D47:G47"/>
    <mergeCell ref="D48:G48"/>
    <mergeCell ref="C45:M45"/>
    <mergeCell ref="H47:K47"/>
    <mergeCell ref="H48:K48"/>
    <mergeCell ref="D49:G49"/>
    <mergeCell ref="A46:H46"/>
    <mergeCell ref="D63:G63"/>
    <mergeCell ref="D64:G64"/>
    <mergeCell ref="D55:G55"/>
    <mergeCell ref="D61:G61"/>
    <mergeCell ref="D62:G62"/>
    <mergeCell ref="D52:G52"/>
    <mergeCell ref="H51:K51"/>
    <mergeCell ref="H56:K56"/>
    <mergeCell ref="H52:K52"/>
    <mergeCell ref="D51:G51"/>
    <mergeCell ref="H54:K54"/>
    <mergeCell ref="H55:K55"/>
    <mergeCell ref="D54:G54"/>
    <mergeCell ref="D57:G57"/>
    <mergeCell ref="D58:G58"/>
    <mergeCell ref="D59:G59"/>
    <mergeCell ref="D60:G60"/>
    <mergeCell ref="D56:G56"/>
    <mergeCell ref="D53:G53"/>
    <mergeCell ref="A37:B37"/>
    <mergeCell ref="A34:B34"/>
    <mergeCell ref="A35:B35"/>
    <mergeCell ref="A38:B38"/>
    <mergeCell ref="A41:B41"/>
    <mergeCell ref="A36:B36"/>
    <mergeCell ref="A39:B39"/>
    <mergeCell ref="A40:B40"/>
    <mergeCell ref="H64:K64"/>
    <mergeCell ref="H57:K57"/>
    <mergeCell ref="H58:K58"/>
    <mergeCell ref="H59:K59"/>
    <mergeCell ref="H60:K60"/>
    <mergeCell ref="H61:K61"/>
    <mergeCell ref="H62:K62"/>
    <mergeCell ref="H63:K63"/>
    <mergeCell ref="A7:A9"/>
    <mergeCell ref="A19:A21"/>
    <mergeCell ref="A15:A16"/>
    <mergeCell ref="A17:A18"/>
    <mergeCell ref="A10:A11"/>
    <mergeCell ref="A12:A13"/>
    <mergeCell ref="A32:B32"/>
    <mergeCell ref="A22:B22"/>
    <mergeCell ref="A33:B33"/>
    <mergeCell ref="A23:A25"/>
    <mergeCell ref="A27:A28"/>
    <mergeCell ref="C2:N2"/>
    <mergeCell ref="O8:O9"/>
    <mergeCell ref="B7:B9"/>
    <mergeCell ref="C7:D7"/>
    <mergeCell ref="E7:E9"/>
    <mergeCell ref="F7:N7"/>
    <mergeCell ref="C8:C9"/>
    <mergeCell ref="D8:D9"/>
    <mergeCell ref="F8:G8"/>
    <mergeCell ref="H8:H9"/>
    <mergeCell ref="I8:I9"/>
    <mergeCell ref="J8:J9"/>
    <mergeCell ref="O7:R7"/>
    <mergeCell ref="P8:R8"/>
    <mergeCell ref="K8:L8"/>
    <mergeCell ref="M8:M9"/>
  </mergeCells>
  <hyperlinks>
    <hyperlink ref="H10" r:id="rId1"/>
    <hyperlink ref="H11" r:id="rId2"/>
    <hyperlink ref="H15" r:id="rId3"/>
    <hyperlink ref="H18" r:id="rId4"/>
    <hyperlink ref="H17" r:id="rId5"/>
    <hyperlink ref="H22" r:id="rId6"/>
    <hyperlink ref="H14" r:id="rId7"/>
    <hyperlink ref="H24" r:id="rId8"/>
    <hyperlink ref="H27" r:id="rId9"/>
  </hyperlinks>
  <pageMargins left="0.19685039370078741" right="0.15748031496062992" top="0.31496062992125984" bottom="0.35433070866141736" header="0.31496062992125984" footer="0.31496062992125984"/>
  <pageSetup paperSize="9" scale="46" fitToHeight="5" orientation="landscape" r:id="rId10"/>
</worksheet>
</file>

<file path=xl/worksheets/sheet6.xml><?xml version="1.0" encoding="utf-8"?>
<worksheet xmlns="http://schemas.openxmlformats.org/spreadsheetml/2006/main" xmlns:r="http://schemas.openxmlformats.org/officeDocument/2006/relationships">
  <dimension ref="A1:R63"/>
  <sheetViews>
    <sheetView zoomScale="69" zoomScaleNormal="69" workbookViewId="0">
      <pane xSplit="2" ySplit="9" topLeftCell="C59" activePane="bottomRight" state="frozen"/>
      <selection pane="topRight" activeCell="C1" sqref="C1"/>
      <selection pane="bottomLeft" activeCell="A10" sqref="A10"/>
      <selection pane="bottomRight" activeCell="B62" sqref="B62"/>
    </sheetView>
  </sheetViews>
  <sheetFormatPr defaultColWidth="8.81640625" defaultRowHeight="14.5"/>
  <cols>
    <col min="1" max="1" width="22" customWidth="1"/>
    <col min="2" max="2" width="27.1796875" customWidth="1"/>
    <col min="3" max="3" width="9.1796875" customWidth="1"/>
    <col min="4" max="4" width="9" customWidth="1"/>
    <col min="8" max="8" width="36" customWidth="1"/>
    <col min="9" max="9" width="15.453125" customWidth="1"/>
    <col min="13" max="13" width="22.453125" customWidth="1"/>
    <col min="14" max="14" width="20.453125" customWidth="1"/>
    <col min="15" max="15" width="34.1796875" customWidth="1"/>
    <col min="16" max="16" width="18.81640625" customWidth="1"/>
    <col min="17" max="17" width="19.1796875" customWidth="1"/>
    <col min="18" max="18" width="19" customWidth="1"/>
  </cols>
  <sheetData>
    <row r="1" spans="1:18" ht="9" customHeight="1">
      <c r="C1" s="1"/>
    </row>
    <row r="2" spans="1:18" ht="20">
      <c r="A2" s="9"/>
      <c r="C2" s="377" t="s">
        <v>442</v>
      </c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</row>
    <row r="3" spans="1:18" ht="20">
      <c r="A3" s="9"/>
      <c r="G3" s="17" t="s">
        <v>39</v>
      </c>
      <c r="H3" s="16">
        <v>5</v>
      </c>
      <c r="I3" s="15"/>
      <c r="J3" s="15"/>
      <c r="K3" s="15"/>
      <c r="L3" s="15"/>
      <c r="M3" s="15"/>
    </row>
    <row r="4" spans="1:18">
      <c r="G4" s="17" t="s">
        <v>40</v>
      </c>
      <c r="H4" s="16">
        <v>34</v>
      </c>
      <c r="I4" s="15"/>
      <c r="J4" s="15"/>
      <c r="K4" s="15"/>
      <c r="L4" s="15"/>
      <c r="M4" s="15"/>
    </row>
    <row r="5" spans="1:18">
      <c r="G5" s="17" t="s">
        <v>86</v>
      </c>
      <c r="H5" s="16" t="s">
        <v>126</v>
      </c>
      <c r="I5" s="15"/>
      <c r="J5" s="15"/>
      <c r="K5" s="15"/>
      <c r="L5" s="15"/>
      <c r="M5" s="15"/>
    </row>
    <row r="6" spans="1:18" ht="15" thickBot="1"/>
    <row r="7" spans="1:18" ht="53.15" customHeight="1" thickBot="1">
      <c r="A7" s="459" t="s">
        <v>0</v>
      </c>
      <c r="B7" s="456" t="s">
        <v>1</v>
      </c>
      <c r="C7" s="437" t="s">
        <v>61</v>
      </c>
      <c r="D7" s="437"/>
      <c r="E7" s="463" t="s">
        <v>29</v>
      </c>
      <c r="F7" s="398" t="s">
        <v>2</v>
      </c>
      <c r="G7" s="399"/>
      <c r="H7" s="399"/>
      <c r="I7" s="399"/>
      <c r="J7" s="399"/>
      <c r="K7" s="399"/>
      <c r="L7" s="399"/>
      <c r="M7" s="399"/>
      <c r="N7" s="399"/>
      <c r="O7" s="372" t="s">
        <v>3</v>
      </c>
      <c r="P7" s="372"/>
      <c r="Q7" s="372"/>
      <c r="R7" s="372"/>
    </row>
    <row r="8" spans="1:18" ht="81" customHeight="1" thickBot="1">
      <c r="A8" s="460"/>
      <c r="B8" s="457"/>
      <c r="C8" s="401" t="s">
        <v>118</v>
      </c>
      <c r="D8" s="401" t="s">
        <v>67</v>
      </c>
      <c r="E8" s="464"/>
      <c r="F8" s="403" t="s">
        <v>127</v>
      </c>
      <c r="G8" s="404"/>
      <c r="H8" s="429" t="s">
        <v>130</v>
      </c>
      <c r="I8" s="25" t="s">
        <v>36</v>
      </c>
      <c r="J8" s="433" t="s">
        <v>4</v>
      </c>
      <c r="K8" s="435" t="s">
        <v>110</v>
      </c>
      <c r="L8" s="446"/>
      <c r="M8" s="447" t="s">
        <v>108</v>
      </c>
      <c r="N8" s="441" t="s">
        <v>102</v>
      </c>
      <c r="O8" s="356" t="s">
        <v>35</v>
      </c>
      <c r="P8" s="373" t="s">
        <v>138</v>
      </c>
      <c r="Q8" s="374"/>
      <c r="R8" s="375"/>
    </row>
    <row r="9" spans="1:18" ht="93.75" customHeight="1" thickBot="1">
      <c r="A9" s="461"/>
      <c r="B9" s="458"/>
      <c r="C9" s="402"/>
      <c r="D9" s="402"/>
      <c r="E9" s="464"/>
      <c r="F9" s="69" t="s">
        <v>5</v>
      </c>
      <c r="G9" s="68" t="s">
        <v>6</v>
      </c>
      <c r="H9" s="430"/>
      <c r="I9" s="25" t="s">
        <v>36</v>
      </c>
      <c r="J9" s="449"/>
      <c r="K9" s="139" t="s">
        <v>101</v>
      </c>
      <c r="L9" s="77" t="s">
        <v>99</v>
      </c>
      <c r="M9" s="448"/>
      <c r="N9" s="441"/>
      <c r="O9" s="356"/>
      <c r="P9" s="145" t="s">
        <v>139</v>
      </c>
      <c r="Q9" s="145" t="s">
        <v>140</v>
      </c>
      <c r="R9" s="145" t="s">
        <v>141</v>
      </c>
    </row>
    <row r="10" spans="1:18" ht="62.5" thickBot="1">
      <c r="A10" s="370" t="s">
        <v>78</v>
      </c>
      <c r="B10" s="4" t="s">
        <v>7</v>
      </c>
      <c r="C10" s="10">
        <v>6</v>
      </c>
      <c r="D10" s="10"/>
      <c r="E10" s="6">
        <f t="shared" ref="E10:E30" si="0">C10+D10</f>
        <v>6</v>
      </c>
      <c r="F10" s="20" t="s">
        <v>174</v>
      </c>
      <c r="G10" s="11" t="s">
        <v>175</v>
      </c>
      <c r="H10" s="140" t="s">
        <v>114</v>
      </c>
      <c r="I10" s="25" t="s">
        <v>36</v>
      </c>
      <c r="J10" s="71" t="s">
        <v>31</v>
      </c>
      <c r="K10" s="71" t="s">
        <v>158</v>
      </c>
      <c r="L10" s="73" t="s">
        <v>158</v>
      </c>
      <c r="M10" s="22"/>
      <c r="N10" s="116"/>
      <c r="O10" s="22" t="s">
        <v>224</v>
      </c>
      <c r="Q10" s="117" t="s">
        <v>32</v>
      </c>
      <c r="R10" s="141"/>
    </row>
    <row r="11" spans="1:18" ht="62.5" thickBot="1">
      <c r="A11" s="371"/>
      <c r="B11" s="3" t="s">
        <v>8</v>
      </c>
      <c r="C11" s="10">
        <v>3</v>
      </c>
      <c r="D11" s="10"/>
      <c r="E11" s="6">
        <f t="shared" si="0"/>
        <v>3</v>
      </c>
      <c r="F11" s="23" t="s">
        <v>96</v>
      </c>
      <c r="G11" s="12" t="s">
        <v>113</v>
      </c>
      <c r="H11" s="111" t="s">
        <v>115</v>
      </c>
      <c r="I11" s="25" t="s">
        <v>36</v>
      </c>
      <c r="J11" s="73" t="s">
        <v>31</v>
      </c>
      <c r="K11" s="73" t="s">
        <v>158</v>
      </c>
      <c r="L11" s="73" t="s">
        <v>158</v>
      </c>
      <c r="M11" s="115"/>
      <c r="N11" s="118"/>
      <c r="O11" s="25" t="s">
        <v>225</v>
      </c>
      <c r="Q11" s="119" t="s">
        <v>32</v>
      </c>
      <c r="R11" s="141"/>
    </row>
    <row r="12" spans="1:18" ht="58.5" thickBot="1">
      <c r="A12" s="90" t="s">
        <v>77</v>
      </c>
      <c r="B12" s="3" t="s">
        <v>9</v>
      </c>
      <c r="C12" s="10">
        <v>3</v>
      </c>
      <c r="D12" s="10"/>
      <c r="E12" s="6">
        <f t="shared" si="0"/>
        <v>3</v>
      </c>
      <c r="F12" s="23" t="s">
        <v>96</v>
      </c>
      <c r="G12" s="12" t="s">
        <v>113</v>
      </c>
      <c r="H12" s="322" t="s">
        <v>386</v>
      </c>
      <c r="I12" s="25" t="s">
        <v>36</v>
      </c>
      <c r="J12" s="73" t="s">
        <v>31</v>
      </c>
      <c r="K12" s="73" t="s">
        <v>158</v>
      </c>
      <c r="L12" s="73" t="s">
        <v>158</v>
      </c>
      <c r="M12" s="25"/>
      <c r="N12" s="118"/>
      <c r="O12" s="192" t="s">
        <v>329</v>
      </c>
      <c r="Q12" s="119" t="s">
        <v>32</v>
      </c>
      <c r="R12" s="141"/>
    </row>
    <row r="13" spans="1:18" ht="63.65" customHeight="1" thickBot="1">
      <c r="A13" s="367" t="s">
        <v>10</v>
      </c>
      <c r="B13" s="3" t="s">
        <v>11</v>
      </c>
      <c r="C13" s="10">
        <v>5</v>
      </c>
      <c r="D13" s="10"/>
      <c r="E13" s="6">
        <f t="shared" si="0"/>
        <v>5</v>
      </c>
      <c r="F13" s="124" t="s">
        <v>97</v>
      </c>
      <c r="G13" s="12" t="s">
        <v>98</v>
      </c>
      <c r="H13" s="128" t="s">
        <v>112</v>
      </c>
      <c r="I13" s="25" t="s">
        <v>36</v>
      </c>
      <c r="J13" s="73" t="s">
        <v>31</v>
      </c>
      <c r="K13" s="73" t="s">
        <v>158</v>
      </c>
      <c r="L13" s="73" t="s">
        <v>158</v>
      </c>
      <c r="M13" s="25"/>
      <c r="N13" s="118"/>
      <c r="O13" s="25" t="s">
        <v>226</v>
      </c>
      <c r="Q13" s="119" t="s">
        <v>32</v>
      </c>
      <c r="R13" s="141"/>
    </row>
    <row r="14" spans="1:18" ht="23.25" customHeight="1" thickBot="1">
      <c r="A14" s="367"/>
      <c r="B14" s="13" t="s">
        <v>12</v>
      </c>
      <c r="C14" s="10"/>
      <c r="D14" s="10"/>
      <c r="E14" s="6">
        <f t="shared" si="0"/>
        <v>0</v>
      </c>
      <c r="F14" s="23"/>
      <c r="G14" s="12"/>
      <c r="H14" s="25"/>
      <c r="I14" s="25"/>
      <c r="J14" s="73"/>
      <c r="K14" s="73"/>
      <c r="L14" s="73"/>
      <c r="M14" s="25"/>
      <c r="N14" s="118"/>
      <c r="O14" s="25"/>
      <c r="Q14" s="119"/>
      <c r="R14" s="141"/>
    </row>
    <row r="15" spans="1:18" ht="124.5" thickBot="1">
      <c r="A15" s="367" t="s">
        <v>13</v>
      </c>
      <c r="B15" s="3" t="s">
        <v>14</v>
      </c>
      <c r="C15" s="10">
        <v>2</v>
      </c>
      <c r="D15" s="10"/>
      <c r="E15" s="6">
        <f t="shared" si="0"/>
        <v>2</v>
      </c>
      <c r="F15" s="23" t="s">
        <v>148</v>
      </c>
      <c r="G15" s="12" t="s">
        <v>149</v>
      </c>
      <c r="H15" s="111" t="s">
        <v>117</v>
      </c>
      <c r="I15" s="25" t="s">
        <v>36</v>
      </c>
      <c r="J15" s="73" t="s">
        <v>31</v>
      </c>
      <c r="K15" s="73" t="s">
        <v>158</v>
      </c>
      <c r="L15" s="73" t="s">
        <v>158</v>
      </c>
      <c r="M15" s="25"/>
      <c r="N15" s="118"/>
      <c r="O15" s="25" t="s">
        <v>330</v>
      </c>
      <c r="Q15" s="119" t="s">
        <v>32</v>
      </c>
      <c r="R15" s="141"/>
    </row>
    <row r="16" spans="1:18" ht="52" customHeight="1" thickBot="1">
      <c r="A16" s="367"/>
      <c r="B16" s="3" t="s">
        <v>15</v>
      </c>
      <c r="C16" s="10">
        <v>1</v>
      </c>
      <c r="D16" s="10"/>
      <c r="E16" s="6">
        <f t="shared" si="0"/>
        <v>1</v>
      </c>
      <c r="F16" s="23" t="s">
        <v>150</v>
      </c>
      <c r="G16" s="12" t="s">
        <v>151</v>
      </c>
      <c r="H16" s="111" t="s">
        <v>387</v>
      </c>
      <c r="I16" s="25" t="s">
        <v>36</v>
      </c>
      <c r="J16" s="73" t="s">
        <v>183</v>
      </c>
      <c r="K16" s="73" t="s">
        <v>158</v>
      </c>
      <c r="L16" s="73" t="s">
        <v>158</v>
      </c>
      <c r="M16" s="25"/>
      <c r="N16" s="118"/>
      <c r="O16" s="290" t="s">
        <v>331</v>
      </c>
      <c r="Q16" s="119" t="s">
        <v>32</v>
      </c>
      <c r="R16" s="141"/>
    </row>
    <row r="17" spans="1:18" ht="44" thickBot="1">
      <c r="A17" s="367"/>
      <c r="B17" s="3" t="s">
        <v>16</v>
      </c>
      <c r="C17" s="10">
        <v>1</v>
      </c>
      <c r="D17" s="10"/>
      <c r="E17" s="6">
        <f t="shared" si="0"/>
        <v>1</v>
      </c>
      <c r="F17" s="23" t="s">
        <v>150</v>
      </c>
      <c r="G17" s="12" t="s">
        <v>151</v>
      </c>
      <c r="H17" s="111" t="s">
        <v>116</v>
      </c>
      <c r="I17" s="25" t="s">
        <v>36</v>
      </c>
      <c r="J17" s="73" t="s">
        <v>31</v>
      </c>
      <c r="K17" s="73" t="s">
        <v>158</v>
      </c>
      <c r="L17" s="73" t="s">
        <v>158</v>
      </c>
      <c r="M17" s="25"/>
      <c r="N17" s="118"/>
      <c r="O17" s="161" t="s">
        <v>453</v>
      </c>
      <c r="Q17" s="119" t="s">
        <v>32</v>
      </c>
      <c r="R17" s="141"/>
    </row>
    <row r="18" spans="1:18" ht="22.5" customHeight="1" thickBot="1">
      <c r="A18" s="367" t="s">
        <v>17</v>
      </c>
      <c r="B18" s="3" t="s">
        <v>18</v>
      </c>
      <c r="C18" s="10"/>
      <c r="D18" s="10"/>
      <c r="E18" s="6">
        <f t="shared" si="0"/>
        <v>0</v>
      </c>
      <c r="F18" s="23"/>
      <c r="G18" s="12"/>
      <c r="H18" s="25"/>
      <c r="I18" s="25"/>
      <c r="J18" s="73"/>
      <c r="K18" s="73"/>
      <c r="L18" s="73"/>
      <c r="M18" s="25"/>
      <c r="N18" s="118"/>
      <c r="O18" s="25"/>
      <c r="Q18" s="119"/>
      <c r="R18" s="141"/>
    </row>
    <row r="19" spans="1:18" ht="24" customHeight="1" thickBot="1">
      <c r="A19" s="367"/>
      <c r="B19" s="3" t="s">
        <v>19</v>
      </c>
      <c r="C19" s="10"/>
      <c r="D19" s="10"/>
      <c r="E19" s="6">
        <f t="shared" si="0"/>
        <v>0</v>
      </c>
      <c r="F19" s="23"/>
      <c r="G19" s="12"/>
      <c r="H19" s="25"/>
      <c r="I19" s="25"/>
      <c r="J19" s="73"/>
      <c r="K19" s="73"/>
      <c r="L19" s="73"/>
      <c r="M19" s="25"/>
      <c r="N19" s="118"/>
      <c r="O19" s="25"/>
      <c r="Q19" s="119"/>
      <c r="R19" s="141"/>
    </row>
    <row r="20" spans="1:18" ht="58.5" thickBot="1">
      <c r="A20" s="367"/>
      <c r="B20" s="3" t="s">
        <v>20</v>
      </c>
      <c r="C20" s="10">
        <v>1</v>
      </c>
      <c r="D20" s="10"/>
      <c r="E20" s="6">
        <f t="shared" si="0"/>
        <v>1</v>
      </c>
      <c r="F20" s="23" t="s">
        <v>150</v>
      </c>
      <c r="G20" s="12" t="s">
        <v>151</v>
      </c>
      <c r="H20" s="111" t="s">
        <v>380</v>
      </c>
      <c r="I20" s="25" t="s">
        <v>36</v>
      </c>
      <c r="J20" s="73" t="s">
        <v>31</v>
      </c>
      <c r="K20" s="73"/>
      <c r="L20" s="73"/>
      <c r="M20" s="25"/>
      <c r="N20" s="118"/>
      <c r="O20" s="180" t="s">
        <v>332</v>
      </c>
      <c r="Q20" s="119" t="s">
        <v>32</v>
      </c>
      <c r="R20" s="141"/>
    </row>
    <row r="21" spans="1:18" ht="73" thickBot="1">
      <c r="A21" s="367" t="s">
        <v>125</v>
      </c>
      <c r="B21" s="476"/>
      <c r="C21" s="10">
        <v>1</v>
      </c>
      <c r="D21" s="10"/>
      <c r="E21" s="6">
        <f t="shared" si="0"/>
        <v>1</v>
      </c>
      <c r="F21" s="23" t="s">
        <v>150</v>
      </c>
      <c r="G21" s="12" t="s">
        <v>151</v>
      </c>
      <c r="H21" s="186" t="s">
        <v>384</v>
      </c>
      <c r="I21" s="25" t="s">
        <v>36</v>
      </c>
      <c r="J21" s="73" t="s">
        <v>385</v>
      </c>
      <c r="K21" s="73"/>
      <c r="L21" s="73"/>
      <c r="M21" s="25"/>
      <c r="N21" s="118"/>
      <c r="O21" s="289" t="s">
        <v>369</v>
      </c>
      <c r="Q21" s="119" t="s">
        <v>32</v>
      </c>
      <c r="R21" s="141"/>
    </row>
    <row r="22" spans="1:18" ht="58.5" thickBot="1">
      <c r="A22" s="367" t="s">
        <v>21</v>
      </c>
      <c r="B22" s="3" t="s">
        <v>22</v>
      </c>
      <c r="C22" s="10">
        <v>1</v>
      </c>
      <c r="D22" s="10"/>
      <c r="E22" s="6">
        <f t="shared" si="0"/>
        <v>1</v>
      </c>
      <c r="F22" s="23" t="s">
        <v>150</v>
      </c>
      <c r="G22" s="12" t="s">
        <v>151</v>
      </c>
      <c r="H22" s="186" t="s">
        <v>381</v>
      </c>
      <c r="I22" s="25" t="s">
        <v>36</v>
      </c>
      <c r="J22" s="73" t="s">
        <v>184</v>
      </c>
      <c r="K22" s="73"/>
      <c r="L22" s="73"/>
      <c r="M22" s="25"/>
      <c r="N22" s="118"/>
      <c r="O22" s="274" t="s">
        <v>334</v>
      </c>
      <c r="Q22" s="119" t="s">
        <v>32</v>
      </c>
      <c r="R22" s="141"/>
    </row>
    <row r="23" spans="1:18" ht="47" thickBot="1">
      <c r="A23" s="367"/>
      <c r="B23" s="3" t="s">
        <v>26</v>
      </c>
      <c r="C23" s="10">
        <v>1</v>
      </c>
      <c r="D23" s="10"/>
      <c r="E23" s="6">
        <f>C23+D23</f>
        <v>1</v>
      </c>
      <c r="F23" s="23" t="s">
        <v>150</v>
      </c>
      <c r="G23" s="12" t="s">
        <v>151</v>
      </c>
      <c r="H23" s="111" t="s">
        <v>388</v>
      </c>
      <c r="I23" s="25" t="s">
        <v>36</v>
      </c>
      <c r="J23" s="73" t="s">
        <v>390</v>
      </c>
      <c r="K23" s="73"/>
      <c r="L23" s="73"/>
      <c r="M23" s="25"/>
      <c r="N23" s="118"/>
      <c r="O23" s="25" t="s">
        <v>227</v>
      </c>
      <c r="Q23" s="119" t="s">
        <v>32</v>
      </c>
      <c r="R23" s="141"/>
    </row>
    <row r="24" spans="1:18" ht="18.5" thickBot="1">
      <c r="A24" s="367"/>
      <c r="B24" s="13"/>
      <c r="C24" s="10"/>
      <c r="D24" s="10"/>
      <c r="E24" s="6">
        <f t="shared" si="0"/>
        <v>0</v>
      </c>
      <c r="F24" s="23"/>
      <c r="G24" s="12"/>
      <c r="H24" s="25"/>
      <c r="I24" s="25"/>
      <c r="J24" s="73"/>
      <c r="K24" s="73"/>
      <c r="L24" s="73"/>
      <c r="M24" s="25"/>
      <c r="N24" s="118"/>
      <c r="O24" s="25"/>
      <c r="Q24" s="119"/>
      <c r="R24" s="141"/>
    </row>
    <row r="25" spans="1:18" ht="70.5" thickBot="1">
      <c r="A25" s="2" t="s">
        <v>23</v>
      </c>
      <c r="B25" s="3" t="s">
        <v>23</v>
      </c>
      <c r="C25" s="10">
        <v>2</v>
      </c>
      <c r="D25" s="10"/>
      <c r="E25" s="6">
        <f t="shared" si="0"/>
        <v>2</v>
      </c>
      <c r="F25" s="23" t="s">
        <v>148</v>
      </c>
      <c r="G25" s="12" t="s">
        <v>149</v>
      </c>
      <c r="H25" s="186" t="s">
        <v>382</v>
      </c>
      <c r="I25" s="25" t="s">
        <v>36</v>
      </c>
      <c r="J25" s="73" t="s">
        <v>31</v>
      </c>
      <c r="K25" s="73"/>
      <c r="L25" s="73"/>
      <c r="M25" s="25"/>
      <c r="N25" s="118"/>
      <c r="O25" s="274" t="s">
        <v>333</v>
      </c>
      <c r="Q25" s="119" t="s">
        <v>32</v>
      </c>
      <c r="R25" s="141"/>
    </row>
    <row r="26" spans="1:18" ht="37.5" customHeight="1" thickBot="1">
      <c r="A26" s="367" t="s">
        <v>27</v>
      </c>
      <c r="B26" s="3" t="s">
        <v>24</v>
      </c>
      <c r="C26" s="10"/>
      <c r="D26" s="10"/>
      <c r="E26" s="6">
        <f t="shared" si="0"/>
        <v>0</v>
      </c>
      <c r="F26" s="23"/>
      <c r="G26" s="12"/>
      <c r="H26" s="25"/>
      <c r="I26" s="25"/>
      <c r="J26" s="73"/>
      <c r="K26" s="73"/>
      <c r="L26" s="73"/>
      <c r="M26" s="25"/>
      <c r="N26" s="118"/>
      <c r="O26" s="25"/>
      <c r="Q26" s="119"/>
      <c r="R26" s="141"/>
    </row>
    <row r="27" spans="1:18" ht="84.75" customHeight="1" thickBot="1">
      <c r="A27" s="367"/>
      <c r="B27" s="3" t="s">
        <v>25</v>
      </c>
      <c r="C27" s="10">
        <v>2</v>
      </c>
      <c r="D27" s="10">
        <v>1</v>
      </c>
      <c r="E27" s="6">
        <f t="shared" si="0"/>
        <v>3</v>
      </c>
      <c r="F27" s="23" t="s">
        <v>96</v>
      </c>
      <c r="G27" s="12" t="s">
        <v>113</v>
      </c>
      <c r="H27" s="186" t="s">
        <v>383</v>
      </c>
      <c r="I27" s="25" t="s">
        <v>36</v>
      </c>
      <c r="J27" s="73" t="s">
        <v>31</v>
      </c>
      <c r="K27" s="73"/>
      <c r="L27" s="73"/>
      <c r="M27" s="25"/>
      <c r="N27" s="118"/>
      <c r="O27" s="25" t="s">
        <v>228</v>
      </c>
      <c r="Q27" s="119" t="s">
        <v>32</v>
      </c>
      <c r="R27" s="141"/>
    </row>
    <row r="28" spans="1:18" ht="18.5" thickBot="1">
      <c r="A28" s="30"/>
      <c r="B28" s="13"/>
      <c r="C28" s="10"/>
      <c r="D28" s="10"/>
      <c r="E28" s="6">
        <f t="shared" si="0"/>
        <v>0</v>
      </c>
      <c r="F28" s="23"/>
      <c r="G28" s="12"/>
      <c r="H28" s="25"/>
      <c r="I28" s="25"/>
      <c r="J28" s="73"/>
      <c r="K28" s="73"/>
      <c r="L28" s="73"/>
      <c r="M28" s="25"/>
      <c r="N28" s="118"/>
      <c r="O28" s="25"/>
      <c r="P28" s="119"/>
      <c r="Q28" s="141"/>
      <c r="R28" s="141"/>
    </row>
    <row r="29" spans="1:18" ht="1.4" customHeight="1" thickBot="1">
      <c r="A29" s="30"/>
      <c r="B29" s="13"/>
      <c r="C29" s="10"/>
      <c r="D29" s="10"/>
      <c r="E29" s="6">
        <f t="shared" si="0"/>
        <v>0</v>
      </c>
      <c r="F29" s="23"/>
      <c r="G29" s="12"/>
      <c r="H29" s="25"/>
      <c r="I29" s="25"/>
      <c r="J29" s="73"/>
      <c r="K29" s="73"/>
      <c r="L29" s="73"/>
      <c r="M29" s="25"/>
      <c r="N29" s="118"/>
      <c r="O29" s="25"/>
      <c r="P29" s="119"/>
      <c r="Q29" s="141"/>
      <c r="R29" s="141"/>
    </row>
    <row r="30" spans="1:18" ht="18.5" hidden="1" thickBot="1">
      <c r="A30" s="30"/>
      <c r="B30" s="13"/>
      <c r="C30" s="10"/>
      <c r="D30" s="10"/>
      <c r="E30" s="6">
        <f t="shared" si="0"/>
        <v>0</v>
      </c>
      <c r="F30" s="23"/>
      <c r="G30" s="12"/>
      <c r="H30" s="25"/>
      <c r="I30" s="25"/>
      <c r="J30" s="73"/>
      <c r="K30" s="73"/>
      <c r="L30" s="73"/>
      <c r="M30" s="25"/>
      <c r="N30" s="118"/>
      <c r="O30" s="25"/>
      <c r="P30" s="119"/>
      <c r="Q30" s="141"/>
      <c r="R30" s="141"/>
    </row>
    <row r="31" spans="1:18" ht="35.5" customHeight="1" thickBot="1">
      <c r="A31" s="413" t="s">
        <v>68</v>
      </c>
      <c r="B31" s="414"/>
      <c r="C31" s="18"/>
      <c r="D31" s="18"/>
      <c r="E31" s="6"/>
      <c r="F31" s="23"/>
      <c r="G31" s="12"/>
      <c r="H31" s="25"/>
      <c r="I31" s="25"/>
      <c r="J31" s="73"/>
      <c r="K31" s="75"/>
      <c r="L31" s="75"/>
      <c r="M31" s="27"/>
      <c r="N31" s="120"/>
      <c r="O31" s="25"/>
      <c r="P31" s="121"/>
      <c r="Q31" s="141"/>
      <c r="R31" s="141"/>
    </row>
    <row r="32" spans="1:18" ht="3" hidden="1" customHeight="1" thickBot="1">
      <c r="A32" s="415"/>
      <c r="B32" s="416"/>
      <c r="C32" s="18"/>
      <c r="D32" s="10"/>
      <c r="E32" s="6">
        <f t="shared" ref="E32:E39" si="1">D32</f>
        <v>0</v>
      </c>
      <c r="F32" s="23"/>
      <c r="G32" s="12"/>
      <c r="H32" s="25"/>
      <c r="I32" s="25"/>
      <c r="J32" s="73"/>
      <c r="K32" s="75"/>
      <c r="L32" s="75"/>
      <c r="M32" s="27"/>
      <c r="N32" s="120"/>
      <c r="O32" s="25"/>
      <c r="P32" s="121"/>
      <c r="Q32" s="141"/>
      <c r="R32" s="141"/>
    </row>
    <row r="33" spans="1:18" ht="18.5" hidden="1" thickBot="1">
      <c r="A33" s="415"/>
      <c r="B33" s="416"/>
      <c r="C33" s="18"/>
      <c r="D33" s="10"/>
      <c r="E33" s="6">
        <f t="shared" si="1"/>
        <v>0</v>
      </c>
      <c r="F33" s="23"/>
      <c r="G33" s="12"/>
      <c r="H33" s="25"/>
      <c r="I33" s="25"/>
      <c r="J33" s="73"/>
      <c r="K33" s="75"/>
      <c r="L33" s="75"/>
      <c r="M33" s="27"/>
      <c r="N33" s="120"/>
      <c r="O33" s="25"/>
      <c r="P33" s="121"/>
      <c r="Q33" s="141"/>
      <c r="R33" s="141"/>
    </row>
    <row r="34" spans="1:18" ht="18.5" hidden="1" thickBot="1">
      <c r="A34" s="415"/>
      <c r="B34" s="416"/>
      <c r="C34" s="18"/>
      <c r="D34" s="10"/>
      <c r="E34" s="6">
        <f t="shared" si="1"/>
        <v>0</v>
      </c>
      <c r="F34" s="23"/>
      <c r="G34" s="12"/>
      <c r="H34" s="25"/>
      <c r="I34" s="25"/>
      <c r="J34" s="73"/>
      <c r="K34" s="75"/>
      <c r="L34" s="75"/>
      <c r="M34" s="27"/>
      <c r="N34" s="120"/>
      <c r="O34" s="25"/>
      <c r="P34" s="121"/>
      <c r="Q34" s="141"/>
      <c r="R34" s="141"/>
    </row>
    <row r="35" spans="1:18" ht="18.5" hidden="1" thickBot="1">
      <c r="A35" s="416"/>
      <c r="B35" s="417"/>
      <c r="C35" s="18"/>
      <c r="D35" s="10"/>
      <c r="E35" s="6">
        <f t="shared" si="1"/>
        <v>0</v>
      </c>
      <c r="F35" s="23"/>
      <c r="G35" s="12"/>
      <c r="H35" s="25"/>
      <c r="I35" s="25"/>
      <c r="J35" s="73"/>
      <c r="K35" s="75"/>
      <c r="L35" s="75"/>
      <c r="M35" s="27"/>
      <c r="N35" s="120"/>
      <c r="O35" s="25"/>
      <c r="P35" s="121"/>
      <c r="Q35" s="141"/>
      <c r="R35" s="141"/>
    </row>
    <row r="36" spans="1:18" ht="18.5" hidden="1" thickBot="1">
      <c r="A36" s="416"/>
      <c r="B36" s="417"/>
      <c r="C36" s="18"/>
      <c r="D36" s="10"/>
      <c r="E36" s="6">
        <f t="shared" si="1"/>
        <v>0</v>
      </c>
      <c r="F36" s="23"/>
      <c r="G36" s="12"/>
      <c r="H36" s="25"/>
      <c r="I36" s="25"/>
      <c r="J36" s="73"/>
      <c r="K36" s="75"/>
      <c r="L36" s="75"/>
      <c r="M36" s="27"/>
      <c r="N36" s="120"/>
      <c r="O36" s="25"/>
      <c r="P36" s="121"/>
      <c r="Q36" s="141"/>
      <c r="R36" s="141"/>
    </row>
    <row r="37" spans="1:18" ht="18.5" hidden="1" thickBot="1">
      <c r="A37" s="415"/>
      <c r="B37" s="416"/>
      <c r="C37" s="18"/>
      <c r="D37" s="10"/>
      <c r="E37" s="6">
        <f t="shared" si="1"/>
        <v>0</v>
      </c>
      <c r="F37" s="23"/>
      <c r="G37" s="12"/>
      <c r="H37" s="25"/>
      <c r="I37" s="25"/>
      <c r="J37" s="73"/>
      <c r="K37" s="75"/>
      <c r="L37" s="75"/>
      <c r="M37" s="27"/>
      <c r="N37" s="120"/>
      <c r="O37" s="25"/>
      <c r="P37" s="121"/>
      <c r="Q37" s="141"/>
      <c r="R37" s="141"/>
    </row>
    <row r="38" spans="1:18" ht="18.5" hidden="1" thickBot="1">
      <c r="A38" s="415"/>
      <c r="B38" s="416"/>
      <c r="C38" s="18"/>
      <c r="D38" s="10"/>
      <c r="E38" s="6">
        <f t="shared" si="1"/>
        <v>0</v>
      </c>
      <c r="F38" s="23"/>
      <c r="G38" s="12"/>
      <c r="H38" s="25"/>
      <c r="I38" s="25"/>
      <c r="J38" s="73"/>
      <c r="K38" s="75"/>
      <c r="L38" s="75"/>
      <c r="M38" s="27"/>
      <c r="N38" s="120"/>
      <c r="O38" s="25"/>
      <c r="P38" s="121"/>
      <c r="Q38" s="141"/>
      <c r="R38" s="141"/>
    </row>
    <row r="39" spans="1:18" ht="18.5" hidden="1" thickBot="1">
      <c r="A39" s="411"/>
      <c r="B39" s="412"/>
      <c r="C39" s="18"/>
      <c r="D39" s="10"/>
      <c r="E39" s="6">
        <f t="shared" si="1"/>
        <v>0</v>
      </c>
      <c r="F39" s="23"/>
      <c r="G39" s="12"/>
      <c r="H39" s="25"/>
      <c r="I39" s="25"/>
      <c r="J39" s="73"/>
      <c r="K39" s="75"/>
      <c r="L39" s="75"/>
      <c r="M39" s="27"/>
      <c r="N39" s="120"/>
      <c r="O39" s="25"/>
      <c r="P39" s="121"/>
      <c r="Q39" s="141"/>
      <c r="R39" s="141"/>
    </row>
    <row r="40" spans="1:18" ht="32" thickBot="1">
      <c r="A40" s="365" t="s">
        <v>28</v>
      </c>
      <c r="B40" s="366"/>
      <c r="C40" s="83">
        <f>SUM(C10:C39)</f>
        <v>29</v>
      </c>
      <c r="D40" s="83">
        <f>SUM(D10:D39)</f>
        <v>1</v>
      </c>
      <c r="E40" s="83">
        <f>C40+D40</f>
        <v>30</v>
      </c>
      <c r="F40" s="32" t="s">
        <v>45</v>
      </c>
      <c r="G40" s="33" t="s">
        <v>46</v>
      </c>
      <c r="P40" s="92"/>
    </row>
    <row r="41" spans="1:18" ht="21.5" thickBot="1">
      <c r="A41" s="8" t="s">
        <v>33</v>
      </c>
      <c r="B41" s="8"/>
      <c r="C41" s="29">
        <v>29</v>
      </c>
      <c r="D41" s="29">
        <v>1</v>
      </c>
      <c r="E41" s="29">
        <v>30</v>
      </c>
      <c r="F41" s="28">
        <v>9</v>
      </c>
      <c r="G41" s="28">
        <v>39</v>
      </c>
    </row>
    <row r="42" spans="1:18" ht="21.5" thickBot="1">
      <c r="A42" s="8" t="s">
        <v>34</v>
      </c>
      <c r="B42" s="8"/>
      <c r="C42" s="29">
        <v>30</v>
      </c>
      <c r="D42" s="29">
        <v>3</v>
      </c>
      <c r="E42" s="29">
        <v>33</v>
      </c>
      <c r="F42" s="28">
        <v>6</v>
      </c>
      <c r="G42" s="28">
        <v>39</v>
      </c>
    </row>
    <row r="44" spans="1:18" ht="15" thickBot="1">
      <c r="A44" s="443" t="s">
        <v>412</v>
      </c>
      <c r="B44" s="443"/>
      <c r="C44" s="443"/>
      <c r="D44" s="443"/>
      <c r="E44" s="443"/>
      <c r="F44" s="443"/>
      <c r="G44" s="443"/>
      <c r="H44" s="443"/>
    </row>
    <row r="45" spans="1:18" ht="48.75" customHeight="1" thickBot="1">
      <c r="A45" s="36" t="s">
        <v>47</v>
      </c>
      <c r="B45" s="147" t="s">
        <v>48</v>
      </c>
      <c r="C45" s="148" t="s">
        <v>49</v>
      </c>
      <c r="D45" s="380" t="s">
        <v>50</v>
      </c>
      <c r="E45" s="381"/>
      <c r="F45" s="381"/>
      <c r="G45" s="382"/>
      <c r="H45" s="451" t="s">
        <v>58</v>
      </c>
      <c r="I45" s="452"/>
      <c r="J45" s="452"/>
      <c r="K45" s="452"/>
    </row>
    <row r="46" spans="1:18" s="15" customFormat="1" ht="90.5" thickBot="1">
      <c r="A46" s="251" t="s">
        <v>422</v>
      </c>
      <c r="B46" s="224" t="s">
        <v>501</v>
      </c>
      <c r="C46" s="204">
        <v>1</v>
      </c>
      <c r="D46" s="405" t="s">
        <v>304</v>
      </c>
      <c r="E46" s="405"/>
      <c r="F46" s="405"/>
      <c r="G46" s="405"/>
      <c r="H46" s="442" t="s">
        <v>301</v>
      </c>
      <c r="I46" s="442"/>
      <c r="J46" s="442"/>
      <c r="K46" s="442"/>
    </row>
    <row r="47" spans="1:18" s="15" customFormat="1" ht="53" thickBot="1">
      <c r="A47" s="251" t="s">
        <v>422</v>
      </c>
      <c r="B47" s="324" t="s">
        <v>52</v>
      </c>
      <c r="C47" s="204">
        <v>1</v>
      </c>
      <c r="D47" s="405"/>
      <c r="E47" s="405"/>
      <c r="F47" s="405"/>
      <c r="G47" s="405"/>
      <c r="H47" s="442" t="s">
        <v>172</v>
      </c>
      <c r="I47" s="442"/>
      <c r="J47" s="442"/>
      <c r="K47" s="442"/>
    </row>
    <row r="48" spans="1:18" s="15" customFormat="1" ht="79" thickBot="1">
      <c r="A48" s="251" t="s">
        <v>420</v>
      </c>
      <c r="B48" s="330" t="s">
        <v>516</v>
      </c>
      <c r="C48" s="204">
        <v>1</v>
      </c>
      <c r="D48" s="405" t="s">
        <v>304</v>
      </c>
      <c r="E48" s="405"/>
      <c r="F48" s="405"/>
      <c r="G48" s="405"/>
      <c r="H48" s="442" t="s">
        <v>172</v>
      </c>
      <c r="I48" s="442"/>
      <c r="J48" s="442"/>
      <c r="K48" s="442"/>
    </row>
    <row r="49" spans="1:11" s="15" customFormat="1" ht="126" customHeight="1" thickBot="1">
      <c r="A49" s="251" t="s">
        <v>521</v>
      </c>
      <c r="B49" s="333" t="s">
        <v>522</v>
      </c>
      <c r="C49" s="204">
        <v>1</v>
      </c>
      <c r="D49" s="405" t="s">
        <v>304</v>
      </c>
      <c r="E49" s="405"/>
      <c r="F49" s="405"/>
      <c r="G49" s="405"/>
      <c r="H49" s="442" t="s">
        <v>172</v>
      </c>
      <c r="I49" s="442"/>
      <c r="J49" s="442"/>
      <c r="K49" s="442"/>
    </row>
    <row r="50" spans="1:11" s="15" customFormat="1" ht="40" thickBot="1">
      <c r="A50" s="252" t="s">
        <v>426</v>
      </c>
      <c r="B50" s="319" t="s">
        <v>509</v>
      </c>
      <c r="C50" s="204">
        <v>1</v>
      </c>
      <c r="D50" s="405" t="s">
        <v>298</v>
      </c>
      <c r="E50" s="405"/>
      <c r="F50" s="405"/>
      <c r="G50" s="405"/>
      <c r="H50" s="442" t="s">
        <v>299</v>
      </c>
      <c r="I50" s="442"/>
      <c r="J50" s="442"/>
      <c r="K50" s="442"/>
    </row>
    <row r="51" spans="1:11" s="15" customFormat="1" ht="42.5" thickBot="1">
      <c r="A51" s="252" t="s">
        <v>426</v>
      </c>
      <c r="B51" s="319" t="s">
        <v>510</v>
      </c>
      <c r="C51" s="204">
        <v>1</v>
      </c>
      <c r="D51" s="405" t="s">
        <v>298</v>
      </c>
      <c r="E51" s="405"/>
      <c r="F51" s="405"/>
      <c r="G51" s="405"/>
      <c r="H51" s="442" t="s">
        <v>299</v>
      </c>
      <c r="I51" s="442"/>
      <c r="J51" s="442"/>
      <c r="K51" s="442"/>
    </row>
    <row r="52" spans="1:11" s="15" customFormat="1" ht="58.5" thickBot="1">
      <c r="A52" s="332" t="s">
        <v>517</v>
      </c>
      <c r="B52" s="220" t="s">
        <v>507</v>
      </c>
      <c r="C52" s="331">
        <v>1</v>
      </c>
      <c r="D52" s="490" t="s">
        <v>429</v>
      </c>
      <c r="E52" s="490"/>
      <c r="F52" s="490"/>
      <c r="G52" s="490"/>
      <c r="H52" s="442" t="s">
        <v>172</v>
      </c>
      <c r="I52" s="442"/>
      <c r="J52" s="442"/>
      <c r="K52" s="442"/>
    </row>
    <row r="53" spans="1:11" s="15" customFormat="1" ht="112.5" thickBot="1">
      <c r="A53" s="217" t="s">
        <v>338</v>
      </c>
      <c r="B53" s="203" t="s">
        <v>327</v>
      </c>
      <c r="C53" s="204">
        <v>1</v>
      </c>
      <c r="D53" s="405" t="s">
        <v>328</v>
      </c>
      <c r="E53" s="405"/>
      <c r="F53" s="405"/>
      <c r="G53" s="405"/>
      <c r="H53" s="442" t="s">
        <v>301</v>
      </c>
      <c r="I53" s="442"/>
      <c r="J53" s="442"/>
      <c r="K53" s="442"/>
    </row>
    <row r="54" spans="1:11" s="15" customFormat="1" ht="247" thickBot="1">
      <c r="A54" s="251" t="s">
        <v>423</v>
      </c>
      <c r="B54" s="333" t="s">
        <v>527</v>
      </c>
      <c r="C54" s="204">
        <v>1</v>
      </c>
      <c r="D54" s="405" t="s">
        <v>335</v>
      </c>
      <c r="E54" s="405"/>
      <c r="F54" s="405"/>
      <c r="G54" s="405"/>
      <c r="H54" s="442" t="s">
        <v>307</v>
      </c>
      <c r="I54" s="442"/>
      <c r="J54" s="442"/>
      <c r="K54" s="442"/>
    </row>
    <row r="55" spans="1:11" s="15" customFormat="1" ht="16" hidden="1" thickBot="1">
      <c r="A55" s="39"/>
      <c r="B55" s="59"/>
      <c r="C55" s="40"/>
      <c r="D55" s="438"/>
      <c r="E55" s="439"/>
      <c r="F55" s="439"/>
      <c r="G55" s="440"/>
      <c r="H55" s="427"/>
      <c r="I55" s="428"/>
      <c r="J55" s="428"/>
      <c r="K55" s="428"/>
    </row>
    <row r="56" spans="1:11" s="15" customFormat="1" ht="16" hidden="1" thickBot="1">
      <c r="A56" s="39"/>
      <c r="B56" s="59"/>
      <c r="C56" s="40"/>
      <c r="D56" s="438"/>
      <c r="E56" s="439"/>
      <c r="F56" s="439"/>
      <c r="G56" s="440"/>
      <c r="H56" s="427"/>
      <c r="I56" s="428"/>
      <c r="J56" s="428"/>
      <c r="K56" s="428"/>
    </row>
    <row r="57" spans="1:11" s="15" customFormat="1" ht="16" hidden="1" thickBot="1">
      <c r="A57" s="39"/>
      <c r="B57" s="59"/>
      <c r="C57" s="40"/>
      <c r="D57" s="438"/>
      <c r="E57" s="439"/>
      <c r="F57" s="439"/>
      <c r="G57" s="440"/>
      <c r="H57" s="427"/>
      <c r="I57" s="428"/>
      <c r="J57" s="428"/>
      <c r="K57" s="428"/>
    </row>
    <row r="58" spans="1:11" s="15" customFormat="1" ht="16" hidden="1" thickBot="1">
      <c r="A58" s="39"/>
      <c r="B58" s="59"/>
      <c r="C58" s="40"/>
      <c r="D58" s="438"/>
      <c r="E58" s="439"/>
      <c r="F58" s="439"/>
      <c r="G58" s="440"/>
      <c r="H58" s="427"/>
      <c r="I58" s="428"/>
      <c r="J58" s="428"/>
      <c r="K58" s="428"/>
    </row>
    <row r="59" spans="1:11" ht="19" thickBot="1">
      <c r="B59" s="34" t="s">
        <v>28</v>
      </c>
      <c r="C59" s="35">
        <f>SUM(C46:C58)</f>
        <v>9</v>
      </c>
    </row>
    <row r="61" spans="1:11" ht="44" thickBot="1">
      <c r="A61" s="491" t="s">
        <v>413</v>
      </c>
      <c r="B61" s="492"/>
      <c r="C61" s="492"/>
      <c r="D61" s="492"/>
      <c r="E61" s="492"/>
      <c r="F61" s="492"/>
      <c r="G61" s="492"/>
      <c r="I61" s="250" t="s">
        <v>414</v>
      </c>
    </row>
    <row r="62" spans="1:11" ht="40" customHeight="1" thickBot="1">
      <c r="A62" s="254" t="s">
        <v>421</v>
      </c>
      <c r="B62" s="270" t="s">
        <v>535</v>
      </c>
      <c r="C62" s="253">
        <v>1</v>
      </c>
      <c r="D62" s="493" t="s">
        <v>325</v>
      </c>
      <c r="E62" s="494"/>
      <c r="F62" s="494"/>
      <c r="G62" s="495"/>
      <c r="H62" s="231" t="s">
        <v>301</v>
      </c>
      <c r="I62" s="234" t="s">
        <v>427</v>
      </c>
    </row>
    <row r="63" spans="1:11" ht="19" thickBot="1">
      <c r="B63" s="34" t="s">
        <v>28</v>
      </c>
      <c r="C63" s="35">
        <f>SUM(C62:C62)</f>
        <v>1</v>
      </c>
    </row>
  </sheetData>
  <sheetProtection formatRows="0"/>
  <mergeCells count="65">
    <mergeCell ref="H51:K51"/>
    <mergeCell ref="A61:G61"/>
    <mergeCell ref="D62:G62"/>
    <mergeCell ref="D56:G56"/>
    <mergeCell ref="D57:G57"/>
    <mergeCell ref="D50:G50"/>
    <mergeCell ref="D52:G52"/>
    <mergeCell ref="D54:G54"/>
    <mergeCell ref="D55:G55"/>
    <mergeCell ref="D53:G53"/>
    <mergeCell ref="D51:G51"/>
    <mergeCell ref="A38:B38"/>
    <mergeCell ref="A39:B39"/>
    <mergeCell ref="A40:B40"/>
    <mergeCell ref="D45:G45"/>
    <mergeCell ref="D48:G48"/>
    <mergeCell ref="D46:G46"/>
    <mergeCell ref="A44:H44"/>
    <mergeCell ref="D47:G47"/>
    <mergeCell ref="H47:K47"/>
    <mergeCell ref="P8:R8"/>
    <mergeCell ref="O8:O9"/>
    <mergeCell ref="A36:B36"/>
    <mergeCell ref="E7:E9"/>
    <mergeCell ref="F7:N7"/>
    <mergeCell ref="C8:C9"/>
    <mergeCell ref="D8:D9"/>
    <mergeCell ref="F8:G8"/>
    <mergeCell ref="H8:H9"/>
    <mergeCell ref="J8:J9"/>
    <mergeCell ref="K8:L8"/>
    <mergeCell ref="M8:M9"/>
    <mergeCell ref="A35:B35"/>
    <mergeCell ref="A10:A11"/>
    <mergeCell ref="C7:D7"/>
    <mergeCell ref="O7:R7"/>
    <mergeCell ref="A37:B37"/>
    <mergeCell ref="A7:A9"/>
    <mergeCell ref="B7:B9"/>
    <mergeCell ref="A33:B33"/>
    <mergeCell ref="A34:B34"/>
    <mergeCell ref="A26:A27"/>
    <mergeCell ref="A21:B21"/>
    <mergeCell ref="A31:B31"/>
    <mergeCell ref="A32:B32"/>
    <mergeCell ref="A13:A14"/>
    <mergeCell ref="A15:A17"/>
    <mergeCell ref="A18:A20"/>
    <mergeCell ref="A22:A24"/>
    <mergeCell ref="C2:N2"/>
    <mergeCell ref="H58:K58"/>
    <mergeCell ref="H55:K55"/>
    <mergeCell ref="N8:N9"/>
    <mergeCell ref="H56:K56"/>
    <mergeCell ref="H57:K57"/>
    <mergeCell ref="H45:K45"/>
    <mergeCell ref="H50:K50"/>
    <mergeCell ref="H53:K53"/>
    <mergeCell ref="H46:K46"/>
    <mergeCell ref="H49:K49"/>
    <mergeCell ref="H52:K52"/>
    <mergeCell ref="H54:K54"/>
    <mergeCell ref="H48:K48"/>
    <mergeCell ref="D58:G58"/>
    <mergeCell ref="D49:G49"/>
  </mergeCells>
  <hyperlinks>
    <hyperlink ref="H10" r:id="rId1"/>
    <hyperlink ref="H11" r:id="rId2"/>
    <hyperlink ref="H13" r:id="rId3"/>
    <hyperlink ref="H15" r:id="rId4"/>
    <hyperlink ref="H17" r:id="rId5"/>
    <hyperlink ref="H12" r:id="rId6"/>
    <hyperlink ref="H21" r:id="rId7"/>
  </hyperlinks>
  <pageMargins left="0.15748031496062992" right="0.15748031496062992" top="0.31496062992125984" bottom="0.31496062992125984" header="0.31496062992125984" footer="0.31496062992125984"/>
  <pageSetup paperSize="9" scale="45" fitToHeight="5" orientation="landscape" r:id="rId8"/>
</worksheet>
</file>

<file path=xl/worksheets/sheet7.xml><?xml version="1.0" encoding="utf-8"?>
<worksheet xmlns="http://schemas.openxmlformats.org/spreadsheetml/2006/main" xmlns:r="http://schemas.openxmlformats.org/officeDocument/2006/relationships">
  <dimension ref="A1:R60"/>
  <sheetViews>
    <sheetView zoomScale="70" zoomScaleNormal="70" workbookViewId="0">
      <pane xSplit="2" ySplit="9" topLeftCell="C58" activePane="bottomRight" state="frozen"/>
      <selection pane="topRight" activeCell="C1" sqref="C1"/>
      <selection pane="bottomLeft" activeCell="A10" sqref="A10"/>
      <selection pane="bottomRight" activeCell="J59" sqref="J59"/>
    </sheetView>
  </sheetViews>
  <sheetFormatPr defaultColWidth="8.81640625" defaultRowHeight="15.5"/>
  <cols>
    <col min="1" max="1" width="22" customWidth="1"/>
    <col min="2" max="2" width="27.1796875" customWidth="1"/>
    <col min="3" max="3" width="9.1796875" customWidth="1"/>
    <col min="4" max="4" width="9" customWidth="1"/>
    <col min="7" max="7" width="20.7265625" customWidth="1"/>
    <col min="8" max="8" width="48.7265625" style="295" customWidth="1"/>
    <col min="9" max="9" width="22.54296875" customWidth="1"/>
    <col min="13" max="13" width="22.453125" customWidth="1"/>
    <col min="14" max="14" width="20.453125" customWidth="1"/>
    <col min="15" max="15" width="40" customWidth="1"/>
    <col min="16" max="16" width="18.453125" customWidth="1"/>
    <col min="17" max="17" width="20.54296875" customWidth="1"/>
    <col min="18" max="18" width="19.54296875" customWidth="1"/>
  </cols>
  <sheetData>
    <row r="1" spans="1:18" ht="9" customHeight="1">
      <c r="C1" s="1"/>
    </row>
    <row r="2" spans="1:18" ht="20">
      <c r="A2" s="9"/>
      <c r="C2" s="377" t="s">
        <v>258</v>
      </c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</row>
    <row r="3" spans="1:18" ht="20">
      <c r="A3" s="9"/>
      <c r="G3" s="17" t="s">
        <v>39</v>
      </c>
      <c r="H3" s="296">
        <v>5</v>
      </c>
      <c r="I3" s="15"/>
      <c r="J3" s="15"/>
      <c r="K3" s="15"/>
      <c r="L3" s="15"/>
      <c r="M3" s="15"/>
    </row>
    <row r="4" spans="1:18">
      <c r="G4" s="17" t="s">
        <v>40</v>
      </c>
      <c r="H4" s="296">
        <v>34</v>
      </c>
      <c r="I4" s="15"/>
      <c r="J4" s="15"/>
      <c r="K4" s="15"/>
      <c r="L4" s="15"/>
      <c r="M4" s="15"/>
    </row>
    <row r="5" spans="1:18">
      <c r="G5" s="17" t="s">
        <v>86</v>
      </c>
      <c r="H5" s="296" t="s">
        <v>87</v>
      </c>
      <c r="I5" s="15"/>
      <c r="J5" s="15"/>
      <c r="K5" s="15"/>
      <c r="L5" s="15"/>
      <c r="M5" s="15"/>
    </row>
    <row r="6" spans="1:18" ht="16" thickBot="1"/>
    <row r="7" spans="1:18" ht="53.15" customHeight="1" thickBot="1">
      <c r="A7" s="459" t="s">
        <v>0</v>
      </c>
      <c r="B7" s="456" t="s">
        <v>1</v>
      </c>
      <c r="C7" s="437" t="s">
        <v>61</v>
      </c>
      <c r="D7" s="437"/>
      <c r="E7" s="463" t="s">
        <v>29</v>
      </c>
      <c r="F7" s="398" t="s">
        <v>2</v>
      </c>
      <c r="G7" s="399"/>
      <c r="H7" s="399"/>
      <c r="I7" s="399"/>
      <c r="J7" s="399"/>
      <c r="K7" s="399"/>
      <c r="L7" s="399"/>
      <c r="M7" s="399"/>
      <c r="N7" s="399"/>
      <c r="O7" s="372" t="s">
        <v>3</v>
      </c>
      <c r="P7" s="372"/>
      <c r="Q7" s="372"/>
      <c r="R7" s="372"/>
    </row>
    <row r="8" spans="1:18" ht="107.25" customHeight="1" thickBot="1">
      <c r="A8" s="460"/>
      <c r="B8" s="457"/>
      <c r="C8" s="401" t="s">
        <v>128</v>
      </c>
      <c r="D8" s="401" t="s">
        <v>67</v>
      </c>
      <c r="E8" s="464"/>
      <c r="F8" s="403" t="s">
        <v>144</v>
      </c>
      <c r="G8" s="404"/>
      <c r="H8" s="496" t="s">
        <v>130</v>
      </c>
      <c r="I8" s="431" t="s">
        <v>109</v>
      </c>
      <c r="J8" s="433" t="s">
        <v>4</v>
      </c>
      <c r="K8" s="435" t="s">
        <v>110</v>
      </c>
      <c r="L8" s="446"/>
      <c r="M8" s="447" t="s">
        <v>108</v>
      </c>
      <c r="N8" s="441" t="s">
        <v>102</v>
      </c>
      <c r="O8" s="356" t="s">
        <v>35</v>
      </c>
      <c r="P8" s="373" t="s">
        <v>138</v>
      </c>
      <c r="Q8" s="374"/>
      <c r="R8" s="375"/>
    </row>
    <row r="9" spans="1:18" ht="117.75" customHeight="1" thickBot="1">
      <c r="A9" s="461"/>
      <c r="B9" s="458"/>
      <c r="C9" s="402"/>
      <c r="D9" s="402"/>
      <c r="E9" s="464"/>
      <c r="F9" s="69" t="s">
        <v>5</v>
      </c>
      <c r="G9" s="68" t="s">
        <v>6</v>
      </c>
      <c r="H9" s="497"/>
      <c r="I9" s="432"/>
      <c r="J9" s="449"/>
      <c r="K9" s="139" t="s">
        <v>101</v>
      </c>
      <c r="L9" s="77" t="s">
        <v>99</v>
      </c>
      <c r="M9" s="448"/>
      <c r="N9" s="441"/>
      <c r="O9" s="356"/>
      <c r="P9" s="145" t="s">
        <v>139</v>
      </c>
      <c r="Q9" s="145" t="s">
        <v>140</v>
      </c>
      <c r="R9" s="145" t="s">
        <v>141</v>
      </c>
    </row>
    <row r="10" spans="1:18" ht="78" thickBot="1">
      <c r="A10" s="370" t="s">
        <v>78</v>
      </c>
      <c r="B10" s="4" t="s">
        <v>7</v>
      </c>
      <c r="C10" s="10">
        <v>4</v>
      </c>
      <c r="D10" s="10"/>
      <c r="E10" s="6">
        <f t="shared" ref="E10:E29" si="0">C10+D10</f>
        <v>4</v>
      </c>
      <c r="F10" s="70" t="s">
        <v>155</v>
      </c>
      <c r="G10" s="71" t="s">
        <v>156</v>
      </c>
      <c r="H10" s="297" t="s">
        <v>467</v>
      </c>
      <c r="I10" s="187" t="s">
        <v>36</v>
      </c>
      <c r="J10" s="188" t="s">
        <v>31</v>
      </c>
      <c r="K10" s="189" t="s">
        <v>158</v>
      </c>
      <c r="L10" s="189" t="s">
        <v>158</v>
      </c>
      <c r="M10" s="190"/>
      <c r="N10" s="191"/>
      <c r="O10" s="292" t="s">
        <v>229</v>
      </c>
      <c r="P10" s="11"/>
      <c r="Q10" s="141" t="s">
        <v>32</v>
      </c>
      <c r="R10" s="141"/>
    </row>
    <row r="11" spans="1:18" ht="93.5" thickBot="1">
      <c r="A11" s="371"/>
      <c r="B11" s="3" t="s">
        <v>8</v>
      </c>
      <c r="C11" s="10">
        <v>2</v>
      </c>
      <c r="D11" s="10"/>
      <c r="E11" s="6">
        <f t="shared" si="0"/>
        <v>2</v>
      </c>
      <c r="F11" s="72" t="s">
        <v>148</v>
      </c>
      <c r="G11" s="73" t="s">
        <v>149</v>
      </c>
      <c r="H11" s="277" t="s">
        <v>177</v>
      </c>
      <c r="I11" s="187" t="s">
        <v>36</v>
      </c>
      <c r="J11" s="188" t="s">
        <v>31</v>
      </c>
      <c r="K11" s="189" t="s">
        <v>158</v>
      </c>
      <c r="L11" s="189" t="s">
        <v>158</v>
      </c>
      <c r="M11" s="31"/>
      <c r="N11" s="192"/>
      <c r="O11" s="268" t="s">
        <v>230</v>
      </c>
      <c r="P11" s="12"/>
      <c r="Q11" s="141" t="s">
        <v>32</v>
      </c>
      <c r="R11" s="141"/>
    </row>
    <row r="12" spans="1:18" ht="62.5" thickBot="1">
      <c r="A12" s="90" t="s">
        <v>77</v>
      </c>
      <c r="B12" s="3" t="s">
        <v>9</v>
      </c>
      <c r="C12" s="10">
        <v>3</v>
      </c>
      <c r="D12" s="10"/>
      <c r="E12" s="6">
        <f t="shared" si="0"/>
        <v>3</v>
      </c>
      <c r="F12" s="72" t="s">
        <v>96</v>
      </c>
      <c r="G12" s="73" t="s">
        <v>113</v>
      </c>
      <c r="H12" s="298" t="s">
        <v>309</v>
      </c>
      <c r="I12" s="187" t="s">
        <v>36</v>
      </c>
      <c r="J12" s="188" t="s">
        <v>31</v>
      </c>
      <c r="K12" s="189" t="s">
        <v>158</v>
      </c>
      <c r="L12" s="189" t="s">
        <v>158</v>
      </c>
      <c r="M12" s="192"/>
      <c r="N12" s="192"/>
      <c r="O12" s="293" t="s">
        <v>316</v>
      </c>
      <c r="P12" s="12"/>
      <c r="Q12" s="141" t="s">
        <v>32</v>
      </c>
      <c r="R12" s="141"/>
    </row>
    <row r="13" spans="1:18" ht="228.75" customHeight="1" thickBot="1">
      <c r="A13" s="367" t="s">
        <v>10</v>
      </c>
      <c r="B13" s="323" t="s">
        <v>493</v>
      </c>
      <c r="C13" s="10">
        <v>6</v>
      </c>
      <c r="D13" s="10"/>
      <c r="E13" s="6">
        <v>6</v>
      </c>
      <c r="F13" s="74" t="s">
        <v>174</v>
      </c>
      <c r="G13" s="73" t="s">
        <v>175</v>
      </c>
      <c r="H13" s="299" t="s">
        <v>112</v>
      </c>
      <c r="I13" s="187" t="s">
        <v>36</v>
      </c>
      <c r="J13" s="188" t="s">
        <v>31</v>
      </c>
      <c r="K13" s="189" t="s">
        <v>158</v>
      </c>
      <c r="L13" s="189" t="s">
        <v>158</v>
      </c>
      <c r="M13" s="24"/>
      <c r="N13" s="24"/>
      <c r="O13" s="268" t="s">
        <v>431</v>
      </c>
      <c r="P13" s="304" t="s">
        <v>32</v>
      </c>
      <c r="Q13" s="303" t="s">
        <v>32</v>
      </c>
      <c r="R13" s="141"/>
    </row>
    <row r="14" spans="1:18" ht="79.5" customHeight="1" thickBot="1">
      <c r="A14" s="367"/>
      <c r="B14" s="13" t="s">
        <v>12</v>
      </c>
      <c r="C14" s="10">
        <v>1</v>
      </c>
      <c r="D14" s="10"/>
      <c r="E14" s="6">
        <f t="shared" si="0"/>
        <v>1</v>
      </c>
      <c r="F14" s="72" t="s">
        <v>150</v>
      </c>
      <c r="G14" s="73" t="s">
        <v>157</v>
      </c>
      <c r="H14" s="300" t="s">
        <v>391</v>
      </c>
      <c r="I14" s="187" t="s">
        <v>36</v>
      </c>
      <c r="J14" s="188" t="s">
        <v>179</v>
      </c>
      <c r="K14" s="189" t="s">
        <v>158</v>
      </c>
      <c r="L14" s="189" t="s">
        <v>158</v>
      </c>
      <c r="M14" s="192"/>
      <c r="N14" s="192"/>
      <c r="O14" s="293" t="s">
        <v>313</v>
      </c>
      <c r="P14" s="12"/>
      <c r="Q14" s="141" t="s">
        <v>32</v>
      </c>
      <c r="R14" s="141"/>
    </row>
    <row r="15" spans="1:18" ht="183.75" customHeight="1" thickBot="1">
      <c r="A15" s="367" t="s">
        <v>13</v>
      </c>
      <c r="B15" s="3" t="s">
        <v>14</v>
      </c>
      <c r="C15" s="10">
        <v>2</v>
      </c>
      <c r="D15" s="10"/>
      <c r="E15" s="6">
        <v>2</v>
      </c>
      <c r="F15" s="72" t="s">
        <v>148</v>
      </c>
      <c r="G15" s="73" t="s">
        <v>149</v>
      </c>
      <c r="H15" s="301" t="s">
        <v>180</v>
      </c>
      <c r="I15" s="195" t="s">
        <v>36</v>
      </c>
      <c r="J15" s="194" t="s">
        <v>181</v>
      </c>
      <c r="K15" s="189" t="s">
        <v>158</v>
      </c>
      <c r="L15" s="189" t="s">
        <v>158</v>
      </c>
      <c r="M15" s="24"/>
      <c r="N15" s="24"/>
      <c r="O15" s="268" t="s">
        <v>454</v>
      </c>
      <c r="P15" s="12"/>
      <c r="Q15" s="141" t="s">
        <v>32</v>
      </c>
      <c r="R15" s="141"/>
    </row>
    <row r="16" spans="1:18" ht="78" thickBot="1">
      <c r="A16" s="367"/>
      <c r="B16" s="3" t="s">
        <v>15</v>
      </c>
      <c r="C16" s="10">
        <v>1</v>
      </c>
      <c r="D16" s="10"/>
      <c r="E16" s="6">
        <f t="shared" si="0"/>
        <v>1</v>
      </c>
      <c r="F16" s="72" t="s">
        <v>150</v>
      </c>
      <c r="G16" s="73" t="s">
        <v>151</v>
      </c>
      <c r="H16" s="277" t="s">
        <v>182</v>
      </c>
      <c r="I16" s="187" t="s">
        <v>36</v>
      </c>
      <c r="J16" s="188" t="s">
        <v>455</v>
      </c>
      <c r="K16" s="189" t="s">
        <v>158</v>
      </c>
      <c r="L16" s="189" t="s">
        <v>158</v>
      </c>
      <c r="M16" s="24"/>
      <c r="N16" s="24"/>
      <c r="O16" s="268" t="s">
        <v>231</v>
      </c>
      <c r="P16" s="12"/>
      <c r="Q16" s="141" t="s">
        <v>32</v>
      </c>
      <c r="R16" s="141"/>
    </row>
    <row r="17" spans="1:18" ht="112.5" customHeight="1" thickBot="1">
      <c r="A17" s="367"/>
      <c r="B17" s="3" t="s">
        <v>16</v>
      </c>
      <c r="C17" s="10">
        <v>2</v>
      </c>
      <c r="D17" s="10"/>
      <c r="E17" s="6">
        <f t="shared" si="0"/>
        <v>2</v>
      </c>
      <c r="F17" s="72" t="s">
        <v>148</v>
      </c>
      <c r="G17" s="73" t="s">
        <v>149</v>
      </c>
      <c r="H17" s="180" t="s">
        <v>468</v>
      </c>
      <c r="I17" s="187" t="s">
        <v>36</v>
      </c>
      <c r="J17" s="188" t="s">
        <v>31</v>
      </c>
      <c r="K17" s="189" t="s">
        <v>158</v>
      </c>
      <c r="L17" s="189" t="s">
        <v>158</v>
      </c>
      <c r="M17" s="192"/>
      <c r="N17" s="192"/>
      <c r="O17" s="293" t="s">
        <v>317</v>
      </c>
      <c r="P17" s="12"/>
      <c r="Q17" s="141" t="s">
        <v>32</v>
      </c>
      <c r="R17" s="141"/>
    </row>
    <row r="18" spans="1:18" ht="66.75" customHeight="1" thickBot="1">
      <c r="A18" s="367" t="s">
        <v>17</v>
      </c>
      <c r="B18" s="3" t="s">
        <v>18</v>
      </c>
      <c r="C18" s="10">
        <v>2</v>
      </c>
      <c r="D18" s="10"/>
      <c r="E18" s="6">
        <f t="shared" si="0"/>
        <v>2</v>
      </c>
      <c r="F18" s="72" t="s">
        <v>148</v>
      </c>
      <c r="G18" s="73" t="s">
        <v>172</v>
      </c>
      <c r="H18" s="300" t="s">
        <v>392</v>
      </c>
      <c r="I18" s="187" t="s">
        <v>36</v>
      </c>
      <c r="J18" s="188" t="s">
        <v>179</v>
      </c>
      <c r="K18" s="189" t="s">
        <v>158</v>
      </c>
      <c r="L18" s="189" t="s">
        <v>158</v>
      </c>
      <c r="M18" s="24"/>
      <c r="N18" s="24"/>
      <c r="O18" s="268" t="s">
        <v>232</v>
      </c>
      <c r="P18" s="12"/>
      <c r="Q18" s="141" t="s">
        <v>32</v>
      </c>
      <c r="R18" s="141"/>
    </row>
    <row r="19" spans="1:18" ht="24" customHeight="1" thickBot="1">
      <c r="A19" s="367"/>
      <c r="B19" s="3" t="s">
        <v>19</v>
      </c>
      <c r="C19" s="10"/>
      <c r="D19" s="10"/>
      <c r="E19" s="6">
        <f t="shared" si="0"/>
        <v>0</v>
      </c>
      <c r="F19" s="72"/>
      <c r="G19" s="73"/>
      <c r="H19" s="276"/>
      <c r="I19" s="25"/>
      <c r="J19" s="12"/>
      <c r="K19" s="12"/>
      <c r="L19" s="12"/>
      <c r="M19" s="24"/>
      <c r="N19" s="24"/>
      <c r="O19" s="268"/>
      <c r="P19" s="12"/>
      <c r="Q19" s="141"/>
      <c r="R19" s="141"/>
    </row>
    <row r="20" spans="1:18" ht="78" thickBot="1">
      <c r="A20" s="367"/>
      <c r="B20" s="3" t="s">
        <v>20</v>
      </c>
      <c r="C20" s="10">
        <v>1</v>
      </c>
      <c r="D20" s="10"/>
      <c r="E20" s="6">
        <f t="shared" si="0"/>
        <v>1</v>
      </c>
      <c r="F20" s="72" t="s">
        <v>150</v>
      </c>
      <c r="G20" s="73" t="s">
        <v>151</v>
      </c>
      <c r="H20" s="180" t="s">
        <v>318</v>
      </c>
      <c r="I20" s="196" t="s">
        <v>36</v>
      </c>
      <c r="J20" s="188" t="s">
        <v>31</v>
      </c>
      <c r="K20" s="189" t="s">
        <v>158</v>
      </c>
      <c r="L20" s="189" t="s">
        <v>158</v>
      </c>
      <c r="M20" s="192"/>
      <c r="N20" s="192"/>
      <c r="O20" s="294" t="s">
        <v>319</v>
      </c>
      <c r="P20" s="12"/>
      <c r="Q20" s="141" t="s">
        <v>32</v>
      </c>
      <c r="R20" s="141"/>
    </row>
    <row r="21" spans="1:18" ht="46.5" customHeight="1" thickBot="1">
      <c r="A21" s="367" t="s">
        <v>21</v>
      </c>
      <c r="B21" s="3" t="s">
        <v>22</v>
      </c>
      <c r="C21" s="10">
        <v>1</v>
      </c>
      <c r="D21" s="10"/>
      <c r="E21" s="6">
        <f t="shared" si="0"/>
        <v>1</v>
      </c>
      <c r="F21" s="72" t="s">
        <v>150</v>
      </c>
      <c r="G21" s="73" t="s">
        <v>157</v>
      </c>
      <c r="H21" s="195" t="s">
        <v>469</v>
      </c>
      <c r="I21" s="196" t="s">
        <v>36</v>
      </c>
      <c r="J21" s="188" t="s">
        <v>184</v>
      </c>
      <c r="K21" s="189" t="s">
        <v>158</v>
      </c>
      <c r="L21" s="189" t="s">
        <v>158</v>
      </c>
      <c r="M21" s="192"/>
      <c r="N21" s="192"/>
      <c r="O21" s="305" t="s">
        <v>445</v>
      </c>
      <c r="P21" s="12"/>
      <c r="Q21" s="141" t="s">
        <v>32</v>
      </c>
      <c r="R21" s="141"/>
    </row>
    <row r="22" spans="1:18" ht="119.25" customHeight="1" thickBot="1">
      <c r="A22" s="367"/>
      <c r="B22" s="3" t="s">
        <v>26</v>
      </c>
      <c r="C22" s="10">
        <v>1</v>
      </c>
      <c r="D22" s="10"/>
      <c r="E22" s="6">
        <f>C22+D22</f>
        <v>1</v>
      </c>
      <c r="F22" s="72" t="s">
        <v>150</v>
      </c>
      <c r="G22" s="73" t="s">
        <v>157</v>
      </c>
      <c r="H22" s="180" t="s">
        <v>185</v>
      </c>
      <c r="I22" s="196" t="s">
        <v>36</v>
      </c>
      <c r="J22" s="194" t="s">
        <v>184</v>
      </c>
      <c r="K22" s="189" t="s">
        <v>158</v>
      </c>
      <c r="L22" s="189" t="s">
        <v>158</v>
      </c>
      <c r="M22" s="192"/>
      <c r="N22" s="192"/>
      <c r="O22" s="305" t="s">
        <v>444</v>
      </c>
      <c r="P22" s="12"/>
      <c r="Q22" s="141" t="s">
        <v>32</v>
      </c>
      <c r="R22" s="141"/>
    </row>
    <row r="23" spans="1:18" ht="18.5" thickBot="1">
      <c r="A23" s="367"/>
      <c r="B23" s="13"/>
      <c r="C23" s="10"/>
      <c r="D23" s="10"/>
      <c r="E23" s="6">
        <f t="shared" si="0"/>
        <v>0</v>
      </c>
      <c r="F23" s="72"/>
      <c r="G23" s="73"/>
      <c r="H23" s="276"/>
      <c r="I23" s="25"/>
      <c r="J23" s="12"/>
      <c r="K23" s="12"/>
      <c r="L23" s="12"/>
      <c r="M23" s="24"/>
      <c r="N23" s="24"/>
      <c r="O23" s="24"/>
      <c r="P23" s="12"/>
      <c r="Q23" s="141"/>
      <c r="R23" s="141"/>
    </row>
    <row r="24" spans="1:18" ht="108.5" thickBot="1">
      <c r="A24" s="2" t="s">
        <v>23</v>
      </c>
      <c r="B24" s="3" t="s">
        <v>23</v>
      </c>
      <c r="C24" s="10">
        <v>2</v>
      </c>
      <c r="D24" s="10"/>
      <c r="E24" s="6">
        <f t="shared" si="0"/>
        <v>2</v>
      </c>
      <c r="F24" s="72" t="s">
        <v>148</v>
      </c>
      <c r="G24" s="73" t="s">
        <v>149</v>
      </c>
      <c r="H24" s="180" t="s">
        <v>186</v>
      </c>
      <c r="I24" s="196" t="s">
        <v>36</v>
      </c>
      <c r="J24" s="188" t="s">
        <v>31</v>
      </c>
      <c r="K24" s="189" t="s">
        <v>158</v>
      </c>
      <c r="L24" s="189" t="s">
        <v>158</v>
      </c>
      <c r="M24" s="192"/>
      <c r="N24" s="192"/>
      <c r="O24" s="293" t="s">
        <v>322</v>
      </c>
      <c r="P24" s="12"/>
      <c r="Q24" s="141" t="s">
        <v>32</v>
      </c>
      <c r="R24" s="141"/>
    </row>
    <row r="25" spans="1:18" ht="125.5" customHeight="1" thickBot="1">
      <c r="A25" s="367" t="s">
        <v>27</v>
      </c>
      <c r="B25" s="3" t="s">
        <v>24</v>
      </c>
      <c r="C25" s="10"/>
      <c r="D25" s="10">
        <v>1</v>
      </c>
      <c r="E25" s="6">
        <f t="shared" si="0"/>
        <v>1</v>
      </c>
      <c r="F25" s="72" t="s">
        <v>150</v>
      </c>
      <c r="G25" s="73" t="s">
        <v>151</v>
      </c>
      <c r="H25" s="180" t="s">
        <v>323</v>
      </c>
      <c r="I25" s="195" t="s">
        <v>36</v>
      </c>
      <c r="J25" s="194" t="s">
        <v>179</v>
      </c>
      <c r="K25" s="168" t="s">
        <v>158</v>
      </c>
      <c r="L25" s="168" t="s">
        <v>158</v>
      </c>
      <c r="M25" s="215"/>
      <c r="N25" s="215"/>
      <c r="O25" s="293" t="s">
        <v>433</v>
      </c>
      <c r="P25" s="12"/>
      <c r="Q25" s="141"/>
      <c r="R25" s="141"/>
    </row>
    <row r="26" spans="1:18" ht="83.25" customHeight="1" thickBot="1">
      <c r="A26" s="367"/>
      <c r="B26" s="3" t="s">
        <v>25</v>
      </c>
      <c r="C26" s="10">
        <v>3</v>
      </c>
      <c r="D26" s="10"/>
      <c r="E26" s="6">
        <f t="shared" si="0"/>
        <v>3</v>
      </c>
      <c r="F26" s="72" t="s">
        <v>96</v>
      </c>
      <c r="G26" s="73" t="s">
        <v>160</v>
      </c>
      <c r="H26" s="180" t="s">
        <v>187</v>
      </c>
      <c r="I26" s="196" t="s">
        <v>36</v>
      </c>
      <c r="J26" s="188" t="s">
        <v>31</v>
      </c>
      <c r="K26" s="189" t="s">
        <v>158</v>
      </c>
      <c r="L26" s="189" t="s">
        <v>158</v>
      </c>
      <c r="M26" s="24"/>
      <c r="N26" s="24"/>
      <c r="O26" s="268" t="s">
        <v>228</v>
      </c>
      <c r="P26" s="12"/>
      <c r="Q26" s="141" t="s">
        <v>32</v>
      </c>
      <c r="R26" s="141"/>
    </row>
    <row r="27" spans="1:18" ht="18" customHeight="1" thickBot="1">
      <c r="A27" s="30"/>
      <c r="B27" s="13"/>
      <c r="C27" s="10"/>
      <c r="D27" s="10"/>
      <c r="E27" s="6">
        <f t="shared" si="0"/>
        <v>0</v>
      </c>
      <c r="F27" s="72"/>
      <c r="G27" s="73"/>
      <c r="H27" s="276"/>
      <c r="I27" s="25"/>
      <c r="J27" s="12"/>
      <c r="K27" s="12"/>
      <c r="L27" s="12"/>
      <c r="M27" s="24"/>
      <c r="N27" s="24"/>
      <c r="O27" s="275"/>
      <c r="P27" s="12"/>
      <c r="Q27" s="141"/>
      <c r="R27" s="141"/>
    </row>
    <row r="28" spans="1:18" ht="18.5" hidden="1" thickBot="1">
      <c r="A28" s="30"/>
      <c r="B28" s="13"/>
      <c r="C28" s="10"/>
      <c r="D28" s="10"/>
      <c r="E28" s="6">
        <f t="shared" si="0"/>
        <v>0</v>
      </c>
      <c r="F28" s="72"/>
      <c r="G28" s="73"/>
      <c r="H28" s="276"/>
      <c r="I28" s="25"/>
      <c r="J28" s="12"/>
      <c r="K28" s="12"/>
      <c r="L28" s="12"/>
      <c r="M28" s="24"/>
      <c r="N28" s="24"/>
      <c r="O28" s="275"/>
      <c r="P28" s="12"/>
      <c r="Q28" s="141"/>
      <c r="R28" s="141"/>
    </row>
    <row r="29" spans="1:18" ht="18.5" hidden="1" thickBot="1">
      <c r="A29" s="30"/>
      <c r="B29" s="13"/>
      <c r="C29" s="10"/>
      <c r="D29" s="10"/>
      <c r="E29" s="6">
        <f t="shared" si="0"/>
        <v>0</v>
      </c>
      <c r="F29" s="72"/>
      <c r="G29" s="73"/>
      <c r="H29" s="276"/>
      <c r="I29" s="25"/>
      <c r="J29" s="12"/>
      <c r="K29" s="12"/>
      <c r="L29" s="12"/>
      <c r="M29" s="24"/>
      <c r="N29" s="24"/>
      <c r="O29" s="275"/>
      <c r="P29" s="12"/>
      <c r="Q29" s="141"/>
      <c r="R29" s="141"/>
    </row>
    <row r="30" spans="1:18" ht="34.4" customHeight="1" thickBot="1">
      <c r="A30" s="413" t="s">
        <v>68</v>
      </c>
      <c r="B30" s="414"/>
      <c r="C30" s="18"/>
      <c r="D30" s="18"/>
      <c r="E30" s="6"/>
      <c r="F30" s="72"/>
      <c r="G30" s="73"/>
      <c r="H30" s="276"/>
      <c r="I30" s="25"/>
      <c r="J30" s="12"/>
      <c r="K30" s="19"/>
      <c r="L30" s="19"/>
      <c r="M30" s="26"/>
      <c r="N30" s="26"/>
      <c r="O30" s="275"/>
      <c r="P30" s="12"/>
      <c r="Q30" s="141"/>
      <c r="R30" s="141"/>
    </row>
    <row r="31" spans="1:18" ht="18.5" hidden="1" thickBot="1">
      <c r="A31" s="415"/>
      <c r="B31" s="416"/>
      <c r="C31" s="18"/>
      <c r="D31" s="10"/>
      <c r="E31" s="6">
        <f t="shared" ref="E31:E37" si="1">D31</f>
        <v>0</v>
      </c>
      <c r="F31" s="72"/>
      <c r="G31" s="73"/>
      <c r="H31" s="276"/>
      <c r="I31" s="25"/>
      <c r="J31" s="12"/>
      <c r="K31" s="19"/>
      <c r="L31" s="19"/>
      <c r="M31" s="26"/>
      <c r="N31" s="26"/>
      <c r="O31" s="275"/>
      <c r="P31" s="19"/>
      <c r="Q31" s="141"/>
      <c r="R31" s="141"/>
    </row>
    <row r="32" spans="1:18" ht="18.5" hidden="1" thickBot="1">
      <c r="A32" s="415"/>
      <c r="B32" s="416"/>
      <c r="C32" s="18"/>
      <c r="D32" s="10"/>
      <c r="E32" s="6">
        <f t="shared" si="1"/>
        <v>0</v>
      </c>
      <c r="F32" s="72"/>
      <c r="G32" s="73"/>
      <c r="H32" s="276"/>
      <c r="I32" s="25"/>
      <c r="J32" s="12"/>
      <c r="K32" s="19"/>
      <c r="L32" s="19"/>
      <c r="M32" s="26"/>
      <c r="N32" s="26"/>
      <c r="O32" s="275"/>
      <c r="P32" s="19"/>
      <c r="Q32" s="141"/>
      <c r="R32" s="141"/>
    </row>
    <row r="33" spans="1:18" ht="18.5" hidden="1" thickBot="1">
      <c r="A33" s="415"/>
      <c r="B33" s="416"/>
      <c r="C33" s="18"/>
      <c r="D33" s="10"/>
      <c r="E33" s="6">
        <f t="shared" si="1"/>
        <v>0</v>
      </c>
      <c r="F33" s="72"/>
      <c r="G33" s="73"/>
      <c r="H33" s="276"/>
      <c r="I33" s="25"/>
      <c r="J33" s="12"/>
      <c r="K33" s="19"/>
      <c r="L33" s="19"/>
      <c r="M33" s="26"/>
      <c r="N33" s="26"/>
      <c r="O33" s="275"/>
      <c r="P33" s="19"/>
      <c r="Q33" s="141"/>
      <c r="R33" s="141"/>
    </row>
    <row r="34" spans="1:18" ht="18.5" hidden="1" thickBot="1">
      <c r="A34" s="416"/>
      <c r="B34" s="417"/>
      <c r="C34" s="18"/>
      <c r="D34" s="10"/>
      <c r="E34" s="6">
        <f t="shared" si="1"/>
        <v>0</v>
      </c>
      <c r="F34" s="72"/>
      <c r="G34" s="73"/>
      <c r="H34" s="276"/>
      <c r="I34" s="25"/>
      <c r="J34" s="12"/>
      <c r="K34" s="19"/>
      <c r="L34" s="19"/>
      <c r="M34" s="26"/>
      <c r="N34" s="26"/>
      <c r="O34" s="275"/>
      <c r="P34" s="19"/>
      <c r="Q34" s="141"/>
      <c r="R34" s="141"/>
    </row>
    <row r="35" spans="1:18" ht="18.5" hidden="1" thickBot="1">
      <c r="A35" s="416"/>
      <c r="B35" s="417"/>
      <c r="C35" s="18"/>
      <c r="D35" s="10"/>
      <c r="E35" s="6">
        <f t="shared" si="1"/>
        <v>0</v>
      </c>
      <c r="F35" s="72"/>
      <c r="G35" s="73"/>
      <c r="H35" s="276"/>
      <c r="I35" s="25"/>
      <c r="J35" s="12"/>
      <c r="K35" s="19"/>
      <c r="L35" s="19"/>
      <c r="M35" s="26"/>
      <c r="N35" s="26"/>
      <c r="O35" s="275"/>
      <c r="P35" s="19"/>
      <c r="Q35" s="141"/>
      <c r="R35" s="141"/>
    </row>
    <row r="36" spans="1:18" ht="18.5" hidden="1" thickBot="1">
      <c r="A36" s="415"/>
      <c r="B36" s="416"/>
      <c r="C36" s="18"/>
      <c r="D36" s="10"/>
      <c r="E36" s="6">
        <f t="shared" si="1"/>
        <v>0</v>
      </c>
      <c r="F36" s="72"/>
      <c r="G36" s="73"/>
      <c r="H36" s="276"/>
      <c r="I36" s="25"/>
      <c r="J36" s="12"/>
      <c r="K36" s="19"/>
      <c r="L36" s="19"/>
      <c r="M36" s="26"/>
      <c r="N36" s="26"/>
      <c r="O36" s="275"/>
      <c r="P36" s="19"/>
      <c r="Q36" s="141"/>
      <c r="R36" s="141"/>
    </row>
    <row r="37" spans="1:18" ht="18.5" hidden="1" thickBot="1">
      <c r="A37" s="415"/>
      <c r="B37" s="416"/>
      <c r="C37" s="18"/>
      <c r="D37" s="10"/>
      <c r="E37" s="6">
        <f t="shared" si="1"/>
        <v>0</v>
      </c>
      <c r="F37" s="72"/>
      <c r="G37" s="73"/>
      <c r="H37" s="276"/>
      <c r="I37" s="25"/>
      <c r="J37" s="12"/>
      <c r="K37" s="19"/>
      <c r="L37" s="19"/>
      <c r="M37" s="26"/>
      <c r="N37" s="26"/>
      <c r="O37" s="275"/>
      <c r="P37" s="19"/>
      <c r="Q37" s="141"/>
      <c r="R37" s="141"/>
    </row>
    <row r="38" spans="1:18" ht="32" thickBot="1">
      <c r="A38" s="365" t="s">
        <v>28</v>
      </c>
      <c r="B38" s="366"/>
      <c r="C38" s="83">
        <f>SUM(C9:C37)</f>
        <v>31</v>
      </c>
      <c r="D38" s="83">
        <f>SUM(D9:D37)</f>
        <v>1</v>
      </c>
      <c r="E38" s="83">
        <f>C38+D38</f>
        <v>32</v>
      </c>
      <c r="F38" s="32" t="s">
        <v>45</v>
      </c>
      <c r="G38" s="33" t="s">
        <v>46</v>
      </c>
      <c r="H38" s="276"/>
      <c r="I38" s="25"/>
      <c r="J38" s="12"/>
      <c r="K38" s="19"/>
      <c r="L38" s="19"/>
      <c r="M38" s="26"/>
      <c r="N38" s="26"/>
      <c r="O38" s="275"/>
      <c r="P38" s="19"/>
      <c r="Q38" s="141"/>
      <c r="R38" s="141"/>
    </row>
    <row r="39" spans="1:18" ht="21.5" thickBot="1">
      <c r="A39" s="8" t="s">
        <v>33</v>
      </c>
      <c r="B39" s="8"/>
      <c r="C39" s="29">
        <v>31</v>
      </c>
      <c r="D39" s="29">
        <v>1</v>
      </c>
      <c r="E39" s="29">
        <v>32</v>
      </c>
      <c r="F39" s="28">
        <v>9</v>
      </c>
      <c r="G39" s="28">
        <v>41</v>
      </c>
      <c r="O39" s="291"/>
    </row>
    <row r="40" spans="1:18" ht="21.5" thickBot="1">
      <c r="A40" s="8" t="s">
        <v>34</v>
      </c>
      <c r="B40" s="8"/>
      <c r="C40" s="29">
        <v>31</v>
      </c>
      <c r="D40" s="29">
        <v>4</v>
      </c>
      <c r="E40" s="29">
        <v>35</v>
      </c>
      <c r="F40" s="28">
        <v>6</v>
      </c>
      <c r="G40" s="28">
        <v>41</v>
      </c>
    </row>
    <row r="42" spans="1:18" ht="16" thickBot="1">
      <c r="A42" s="443" t="s">
        <v>412</v>
      </c>
      <c r="B42" s="443"/>
      <c r="C42" s="443"/>
      <c r="D42" s="443"/>
      <c r="E42" s="443"/>
      <c r="F42" s="443"/>
      <c r="G42" s="443"/>
    </row>
    <row r="43" spans="1:18" ht="48.75" customHeight="1" thickBot="1">
      <c r="A43" s="36" t="s">
        <v>47</v>
      </c>
      <c r="B43" s="37" t="s">
        <v>48</v>
      </c>
      <c r="C43" s="38" t="s">
        <v>49</v>
      </c>
      <c r="D43" s="380" t="s">
        <v>50</v>
      </c>
      <c r="E43" s="381"/>
      <c r="F43" s="381"/>
      <c r="G43" s="382"/>
      <c r="H43" s="451" t="s">
        <v>58</v>
      </c>
      <c r="I43" s="452"/>
      <c r="J43" s="452"/>
      <c r="K43" s="452"/>
    </row>
    <row r="44" spans="1:18" s="15" customFormat="1" ht="28.5" thickBot="1">
      <c r="A44" s="205" t="s">
        <v>518</v>
      </c>
      <c r="B44" s="319" t="s">
        <v>509</v>
      </c>
      <c r="C44" s="204">
        <v>1</v>
      </c>
      <c r="D44" s="405" t="s">
        <v>298</v>
      </c>
      <c r="E44" s="405"/>
      <c r="F44" s="405"/>
      <c r="G44" s="405"/>
      <c r="H44" s="442" t="s">
        <v>299</v>
      </c>
      <c r="I44" s="442"/>
      <c r="J44" s="442"/>
      <c r="K44" s="442"/>
    </row>
    <row r="45" spans="1:18" s="15" customFormat="1" ht="42.5" thickBot="1">
      <c r="A45" s="205" t="s">
        <v>518</v>
      </c>
      <c r="B45" s="319" t="s">
        <v>510</v>
      </c>
      <c r="C45" s="204">
        <v>1</v>
      </c>
      <c r="D45" s="405" t="s">
        <v>298</v>
      </c>
      <c r="E45" s="405"/>
      <c r="F45" s="405"/>
      <c r="G45" s="405"/>
      <c r="H45" s="442" t="s">
        <v>299</v>
      </c>
      <c r="I45" s="442"/>
      <c r="J45" s="442"/>
      <c r="K45" s="442"/>
    </row>
    <row r="46" spans="1:18" s="15" customFormat="1" ht="59" customHeight="1" thickBot="1">
      <c r="A46" s="205" t="s">
        <v>519</v>
      </c>
      <c r="B46" s="326" t="s">
        <v>520</v>
      </c>
      <c r="C46" s="204">
        <v>1</v>
      </c>
      <c r="D46" s="405" t="s">
        <v>324</v>
      </c>
      <c r="E46" s="405"/>
      <c r="F46" s="405"/>
      <c r="G46" s="405"/>
      <c r="H46" s="442" t="s">
        <v>299</v>
      </c>
      <c r="I46" s="442"/>
      <c r="J46" s="442"/>
      <c r="K46" s="442"/>
    </row>
    <row r="47" spans="1:18" s="15" customFormat="1" ht="56.5" thickBot="1">
      <c r="A47" s="205" t="s">
        <v>517</v>
      </c>
      <c r="B47" s="220" t="s">
        <v>507</v>
      </c>
      <c r="C47" s="204">
        <v>1</v>
      </c>
      <c r="D47" s="405" t="s">
        <v>326</v>
      </c>
      <c r="E47" s="405"/>
      <c r="F47" s="405"/>
      <c r="G47" s="405"/>
      <c r="H47" s="442" t="s">
        <v>172</v>
      </c>
      <c r="I47" s="442"/>
      <c r="J47" s="442"/>
      <c r="K47" s="442"/>
    </row>
    <row r="48" spans="1:18" s="15" customFormat="1" ht="145.5" thickBot="1">
      <c r="A48" s="205" t="s">
        <v>521</v>
      </c>
      <c r="B48" s="333" t="s">
        <v>522</v>
      </c>
      <c r="C48" s="204">
        <v>1</v>
      </c>
      <c r="D48" s="405" t="s">
        <v>304</v>
      </c>
      <c r="E48" s="405"/>
      <c r="F48" s="405"/>
      <c r="G48" s="405"/>
      <c r="H48" s="442" t="s">
        <v>172</v>
      </c>
      <c r="I48" s="442"/>
      <c r="J48" s="442"/>
      <c r="K48" s="442"/>
    </row>
    <row r="49" spans="1:11" s="15" customFormat="1" ht="42.5" thickBot="1">
      <c r="A49" s="205" t="s">
        <v>524</v>
      </c>
      <c r="B49" s="330" t="s">
        <v>523</v>
      </c>
      <c r="C49" s="204">
        <v>1</v>
      </c>
      <c r="D49" s="405" t="s">
        <v>326</v>
      </c>
      <c r="E49" s="405"/>
      <c r="F49" s="405"/>
      <c r="G49" s="405"/>
      <c r="H49" s="442" t="s">
        <v>301</v>
      </c>
      <c r="I49" s="442"/>
      <c r="J49" s="442"/>
      <c r="K49" s="442"/>
    </row>
    <row r="50" spans="1:11" s="15" customFormat="1" ht="16" thickBot="1">
      <c r="A50" s="205" t="s">
        <v>525</v>
      </c>
      <c r="B50" s="344" t="s">
        <v>535</v>
      </c>
      <c r="C50" s="204">
        <v>1</v>
      </c>
      <c r="D50" s="405" t="s">
        <v>325</v>
      </c>
      <c r="E50" s="405"/>
      <c r="F50" s="405"/>
      <c r="G50" s="405"/>
      <c r="H50" s="442" t="s">
        <v>301</v>
      </c>
      <c r="I50" s="442"/>
      <c r="J50" s="442"/>
      <c r="K50" s="442"/>
    </row>
    <row r="51" spans="1:11" s="15" customFormat="1" ht="81" thickBot="1">
      <c r="A51" s="205" t="s">
        <v>526</v>
      </c>
      <c r="B51" s="216" t="s">
        <v>327</v>
      </c>
      <c r="C51" s="204">
        <v>1</v>
      </c>
      <c r="D51" s="405" t="s">
        <v>328</v>
      </c>
      <c r="E51" s="405"/>
      <c r="F51" s="405"/>
      <c r="G51" s="405"/>
      <c r="H51" s="442" t="s">
        <v>301</v>
      </c>
      <c r="I51" s="442"/>
      <c r="J51" s="442"/>
      <c r="K51" s="442"/>
    </row>
    <row r="52" spans="1:11" s="15" customFormat="1" ht="247" thickBot="1">
      <c r="A52" s="205" t="s">
        <v>526</v>
      </c>
      <c r="B52" s="333" t="s">
        <v>527</v>
      </c>
      <c r="C52" s="204">
        <v>1</v>
      </c>
      <c r="D52" s="405" t="s">
        <v>300</v>
      </c>
      <c r="E52" s="405"/>
      <c r="F52" s="405"/>
      <c r="G52" s="405"/>
      <c r="H52" s="442" t="s">
        <v>172</v>
      </c>
      <c r="I52" s="442"/>
      <c r="J52" s="442"/>
      <c r="K52" s="442"/>
    </row>
    <row r="53" spans="1:11" s="15" customFormat="1" ht="16" thickBot="1">
      <c r="A53" s="39"/>
      <c r="B53" s="59"/>
      <c r="C53" s="40"/>
      <c r="D53" s="438"/>
      <c r="E53" s="439"/>
      <c r="F53" s="439"/>
      <c r="G53" s="440"/>
      <c r="H53" s="427"/>
      <c r="I53" s="428"/>
      <c r="J53" s="428"/>
      <c r="K53" s="428"/>
    </row>
    <row r="54" spans="1:11" s="15" customFormat="1" ht="2.15" customHeight="1" thickBot="1">
      <c r="A54" s="39"/>
      <c r="B54" s="59"/>
      <c r="C54" s="40"/>
      <c r="D54" s="438"/>
      <c r="E54" s="439"/>
      <c r="F54" s="439"/>
      <c r="G54" s="440"/>
      <c r="H54" s="427"/>
      <c r="I54" s="428"/>
      <c r="J54" s="428"/>
      <c r="K54" s="428"/>
    </row>
    <row r="55" spans="1:11" s="15" customFormat="1" ht="16" hidden="1" thickBot="1">
      <c r="A55" s="39"/>
      <c r="B55" s="59"/>
      <c r="C55" s="40"/>
      <c r="D55" s="438"/>
      <c r="E55" s="439"/>
      <c r="F55" s="439"/>
      <c r="G55" s="440"/>
      <c r="H55" s="427"/>
      <c r="I55" s="428"/>
      <c r="J55" s="428"/>
      <c r="K55" s="428"/>
    </row>
    <row r="56" spans="1:11" ht="19" thickBot="1">
      <c r="B56" s="34" t="s">
        <v>28</v>
      </c>
      <c r="C56" s="35">
        <f>SUM(C44:C55)</f>
        <v>9</v>
      </c>
    </row>
    <row r="58" spans="1:11" ht="44" thickBot="1">
      <c r="A58" s="364" t="s">
        <v>413</v>
      </c>
      <c r="B58" s="443"/>
      <c r="C58" s="443"/>
      <c r="D58" s="492"/>
      <c r="E58" s="492"/>
      <c r="F58" s="492"/>
      <c r="G58" s="492"/>
      <c r="I58" s="250" t="s">
        <v>414</v>
      </c>
    </row>
    <row r="59" spans="1:11" ht="79" thickBot="1">
      <c r="A59" s="251" t="s">
        <v>420</v>
      </c>
      <c r="B59" s="220" t="s">
        <v>536</v>
      </c>
      <c r="C59" s="256">
        <v>1</v>
      </c>
      <c r="D59" s="498" t="s">
        <v>324</v>
      </c>
      <c r="E59" s="498"/>
      <c r="F59" s="498"/>
      <c r="G59" s="498"/>
      <c r="H59" s="302">
        <v>30</v>
      </c>
      <c r="I59" s="258" t="s">
        <v>537</v>
      </c>
    </row>
    <row r="60" spans="1:11" ht="19" thickBot="1">
      <c r="B60" s="34" t="s">
        <v>28</v>
      </c>
      <c r="C60" s="35">
        <f>SUM(C59:C59)</f>
        <v>1</v>
      </c>
    </row>
  </sheetData>
  <sheetProtection formatRows="0"/>
  <mergeCells count="62">
    <mergeCell ref="D45:G45"/>
    <mergeCell ref="H45:K45"/>
    <mergeCell ref="A58:G58"/>
    <mergeCell ref="D59:G59"/>
    <mergeCell ref="D52:G52"/>
    <mergeCell ref="H52:K52"/>
    <mergeCell ref="D55:G55"/>
    <mergeCell ref="H55:K55"/>
    <mergeCell ref="D54:G54"/>
    <mergeCell ref="H54:K54"/>
    <mergeCell ref="A10:A11"/>
    <mergeCell ref="A7:A9"/>
    <mergeCell ref="B7:B9"/>
    <mergeCell ref="C7:D7"/>
    <mergeCell ref="E7:E9"/>
    <mergeCell ref="C8:C9"/>
    <mergeCell ref="A32:B32"/>
    <mergeCell ref="A13:A14"/>
    <mergeCell ref="A15:A17"/>
    <mergeCell ref="A18:A20"/>
    <mergeCell ref="A21:A23"/>
    <mergeCell ref="A25:A26"/>
    <mergeCell ref="A30:B30"/>
    <mergeCell ref="A31:B31"/>
    <mergeCell ref="O7:R7"/>
    <mergeCell ref="P8:R8"/>
    <mergeCell ref="F8:G8"/>
    <mergeCell ref="H8:H9"/>
    <mergeCell ref="I8:I9"/>
    <mergeCell ref="J8:J9"/>
    <mergeCell ref="K8:L8"/>
    <mergeCell ref="O8:O9"/>
    <mergeCell ref="F7:N7"/>
    <mergeCell ref="N8:N9"/>
    <mergeCell ref="M8:M9"/>
    <mergeCell ref="A38:B38"/>
    <mergeCell ref="A33:B33"/>
    <mergeCell ref="A34:B34"/>
    <mergeCell ref="A35:B35"/>
    <mergeCell ref="A36:B36"/>
    <mergeCell ref="A37:B37"/>
    <mergeCell ref="D43:G43"/>
    <mergeCell ref="H43:K43"/>
    <mergeCell ref="D44:G44"/>
    <mergeCell ref="H44:K44"/>
    <mergeCell ref="A42:G42"/>
    <mergeCell ref="C2:N2"/>
    <mergeCell ref="D53:G53"/>
    <mergeCell ref="H53:K53"/>
    <mergeCell ref="D49:G49"/>
    <mergeCell ref="H49:K49"/>
    <mergeCell ref="D51:G51"/>
    <mergeCell ref="H51:K51"/>
    <mergeCell ref="D48:G48"/>
    <mergeCell ref="H48:K48"/>
    <mergeCell ref="D50:G50"/>
    <mergeCell ref="H50:K50"/>
    <mergeCell ref="H47:K47"/>
    <mergeCell ref="D46:G46"/>
    <mergeCell ref="H46:K46"/>
    <mergeCell ref="D8:D9"/>
    <mergeCell ref="D47:G47"/>
  </mergeCells>
  <hyperlinks>
    <hyperlink ref="H13" r:id="rId1"/>
    <hyperlink ref="H14" r:id="rId2"/>
    <hyperlink ref="H18" r:id="rId3"/>
  </hyperlinks>
  <pageMargins left="0.15748031496062992" right="0.15748031496062992" top="0.31496062992125984" bottom="0.31496062992125984" header="0.31496062992125984" footer="0.31496062992125984"/>
  <pageSetup paperSize="9" scale="39" fitToHeight="5" orientation="landscape" r:id="rId4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3"/>
  <sheetViews>
    <sheetView zoomScale="80" zoomScaleNormal="80" workbookViewId="0">
      <pane xSplit="2" ySplit="9" topLeftCell="C62" activePane="bottomRight" state="frozen"/>
      <selection pane="topRight" activeCell="C1" sqref="C1"/>
      <selection pane="bottomLeft" activeCell="A10" sqref="A10"/>
      <selection pane="bottomRight" activeCell="E65" sqref="E65"/>
    </sheetView>
  </sheetViews>
  <sheetFormatPr defaultColWidth="8.81640625" defaultRowHeight="15.5"/>
  <cols>
    <col min="1" max="1" width="22" customWidth="1"/>
    <col min="2" max="2" width="27.1796875" customWidth="1"/>
    <col min="3" max="3" width="9.1796875" customWidth="1"/>
    <col min="4" max="4" width="9" customWidth="1"/>
    <col min="7" max="7" width="16.81640625" customWidth="1"/>
    <col min="8" max="8" width="47" style="295" customWidth="1"/>
    <col min="9" max="9" width="15.453125" customWidth="1"/>
    <col min="13" max="13" width="22.453125" customWidth="1"/>
    <col min="14" max="14" width="20.453125" customWidth="1"/>
    <col min="15" max="15" width="34.1796875" style="295" customWidth="1"/>
    <col min="16" max="16" width="18.81640625" customWidth="1"/>
    <col min="17" max="17" width="18.453125" customWidth="1"/>
    <col min="18" max="18" width="18.1796875" customWidth="1"/>
  </cols>
  <sheetData>
    <row r="1" spans="1:18" ht="9" customHeight="1">
      <c r="C1" s="1"/>
    </row>
    <row r="2" spans="1:18" ht="20">
      <c r="A2" s="9"/>
      <c r="C2" s="377" t="s">
        <v>259</v>
      </c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</row>
    <row r="3" spans="1:18" ht="20">
      <c r="A3" s="9"/>
      <c r="G3" s="17" t="s">
        <v>39</v>
      </c>
      <c r="H3" s="296"/>
      <c r="I3" s="15"/>
      <c r="J3" s="15"/>
      <c r="K3" s="15"/>
      <c r="L3" s="15"/>
      <c r="M3" s="15"/>
    </row>
    <row r="4" spans="1:18">
      <c r="G4" s="17" t="s">
        <v>40</v>
      </c>
      <c r="H4" s="296">
        <v>34</v>
      </c>
      <c r="I4" s="15"/>
      <c r="J4" s="15"/>
      <c r="K4" s="15"/>
      <c r="L4" s="15"/>
      <c r="M4" s="15"/>
    </row>
    <row r="5" spans="1:18">
      <c r="G5" s="17" t="s">
        <v>86</v>
      </c>
      <c r="H5" s="296" t="s">
        <v>87</v>
      </c>
      <c r="I5" s="15"/>
      <c r="J5" s="15"/>
      <c r="K5" s="15"/>
      <c r="L5" s="15"/>
      <c r="M5" s="15"/>
    </row>
    <row r="6" spans="1:18" ht="16" thickBot="1"/>
    <row r="7" spans="1:18" ht="52" customHeight="1" thickBot="1">
      <c r="A7" s="459" t="s">
        <v>0</v>
      </c>
      <c r="B7" s="456" t="s">
        <v>1</v>
      </c>
      <c r="C7" s="437" t="s">
        <v>61</v>
      </c>
      <c r="D7" s="437"/>
      <c r="E7" s="463" t="s">
        <v>29</v>
      </c>
      <c r="F7" s="398" t="s">
        <v>2</v>
      </c>
      <c r="G7" s="399"/>
      <c r="H7" s="399"/>
      <c r="I7" s="399"/>
      <c r="J7" s="399"/>
      <c r="K7" s="399"/>
      <c r="L7" s="399"/>
      <c r="M7" s="399"/>
      <c r="N7" s="399"/>
      <c r="O7" s="372" t="s">
        <v>3</v>
      </c>
      <c r="P7" s="372"/>
      <c r="Q7" s="372"/>
      <c r="R7" s="372"/>
    </row>
    <row r="8" spans="1:18" ht="117" customHeight="1" thickBot="1">
      <c r="A8" s="460"/>
      <c r="B8" s="457"/>
      <c r="C8" s="401" t="s">
        <v>128</v>
      </c>
      <c r="D8" s="401" t="s">
        <v>67</v>
      </c>
      <c r="E8" s="464"/>
      <c r="F8" s="403" t="s">
        <v>147</v>
      </c>
      <c r="G8" s="404"/>
      <c r="H8" s="496" t="s">
        <v>130</v>
      </c>
      <c r="I8" s="431" t="s">
        <v>109</v>
      </c>
      <c r="J8" s="433" t="s">
        <v>4</v>
      </c>
      <c r="K8" s="435" t="s">
        <v>110</v>
      </c>
      <c r="L8" s="446"/>
      <c r="M8" s="447" t="s">
        <v>108</v>
      </c>
      <c r="N8" s="441" t="s">
        <v>102</v>
      </c>
      <c r="O8" s="499" t="s">
        <v>35</v>
      </c>
      <c r="P8" s="373" t="s">
        <v>138</v>
      </c>
      <c r="Q8" s="374"/>
      <c r="R8" s="375"/>
    </row>
    <row r="9" spans="1:18" ht="48.75" customHeight="1" thickBot="1">
      <c r="A9" s="461"/>
      <c r="B9" s="458"/>
      <c r="C9" s="402"/>
      <c r="D9" s="402"/>
      <c r="E9" s="464"/>
      <c r="F9" s="69" t="s">
        <v>5</v>
      </c>
      <c r="G9" s="68" t="s">
        <v>6</v>
      </c>
      <c r="H9" s="497"/>
      <c r="I9" s="432"/>
      <c r="J9" s="449"/>
      <c r="K9" s="139" t="s">
        <v>101</v>
      </c>
      <c r="L9" s="77" t="s">
        <v>99</v>
      </c>
      <c r="M9" s="448"/>
      <c r="N9" s="441"/>
      <c r="O9" s="499"/>
      <c r="P9" s="145" t="s">
        <v>139</v>
      </c>
      <c r="Q9" s="145" t="s">
        <v>140</v>
      </c>
      <c r="R9" s="145" t="s">
        <v>141</v>
      </c>
    </row>
    <row r="10" spans="1:18" ht="78" thickBot="1">
      <c r="A10" s="370" t="s">
        <v>78</v>
      </c>
      <c r="B10" s="4" t="s">
        <v>7</v>
      </c>
      <c r="C10" s="10">
        <v>3</v>
      </c>
      <c r="D10" s="10"/>
      <c r="E10" s="6">
        <f t="shared" ref="E10:E29" si="0">C10+D10</f>
        <v>3</v>
      </c>
      <c r="F10" s="70" t="s">
        <v>96</v>
      </c>
      <c r="G10" s="71" t="s">
        <v>156</v>
      </c>
      <c r="H10" s="297" t="s">
        <v>470</v>
      </c>
      <c r="I10" s="187" t="s">
        <v>36</v>
      </c>
      <c r="J10" s="188" t="s">
        <v>31</v>
      </c>
      <c r="K10" s="189" t="s">
        <v>158</v>
      </c>
      <c r="L10" s="189" t="s">
        <v>158</v>
      </c>
      <c r="M10" s="21"/>
      <c r="N10" s="21"/>
      <c r="O10" s="22" t="s">
        <v>236</v>
      </c>
      <c r="P10" s="11"/>
      <c r="Q10" s="141"/>
      <c r="R10" s="141"/>
    </row>
    <row r="11" spans="1:18" ht="93.5" thickBot="1">
      <c r="A11" s="371"/>
      <c r="B11" s="3" t="s">
        <v>8</v>
      </c>
      <c r="C11" s="10">
        <v>2</v>
      </c>
      <c r="D11" s="10"/>
      <c r="E11" s="6">
        <f t="shared" si="0"/>
        <v>2</v>
      </c>
      <c r="F11" s="72" t="s">
        <v>148</v>
      </c>
      <c r="G11" s="73" t="s">
        <v>172</v>
      </c>
      <c r="H11" s="277" t="s">
        <v>177</v>
      </c>
      <c r="I11" s="187" t="s">
        <v>36</v>
      </c>
      <c r="J11" s="188" t="s">
        <v>31</v>
      </c>
      <c r="K11" s="189" t="s">
        <v>158</v>
      </c>
      <c r="L11" s="189" t="s">
        <v>158</v>
      </c>
      <c r="M11" s="31"/>
      <c r="N11" s="192"/>
      <c r="O11" s="276" t="s">
        <v>237</v>
      </c>
      <c r="P11" s="12"/>
      <c r="Q11" s="141" t="s">
        <v>32</v>
      </c>
      <c r="R11" s="141"/>
    </row>
    <row r="12" spans="1:18" ht="61.5" customHeight="1" thickBot="1">
      <c r="A12" s="90" t="s">
        <v>77</v>
      </c>
      <c r="B12" s="3" t="s">
        <v>9</v>
      </c>
      <c r="C12" s="10">
        <v>3</v>
      </c>
      <c r="D12" s="10"/>
      <c r="E12" s="6">
        <f t="shared" si="0"/>
        <v>3</v>
      </c>
      <c r="F12" s="72" t="s">
        <v>96</v>
      </c>
      <c r="G12" s="73" t="s">
        <v>160</v>
      </c>
      <c r="H12" s="298" t="s">
        <v>309</v>
      </c>
      <c r="I12" s="187" t="s">
        <v>36</v>
      </c>
      <c r="J12" s="188" t="s">
        <v>31</v>
      </c>
      <c r="K12" s="189" t="s">
        <v>158</v>
      </c>
      <c r="L12" s="189" t="s">
        <v>158</v>
      </c>
      <c r="M12" s="192"/>
      <c r="N12" s="192"/>
      <c r="O12" s="277" t="s">
        <v>310</v>
      </c>
      <c r="P12" s="12"/>
      <c r="Q12" s="141" t="s">
        <v>32</v>
      </c>
      <c r="R12" s="141"/>
    </row>
    <row r="13" spans="1:18" ht="174.65" customHeight="1" thickBot="1">
      <c r="A13" s="367" t="s">
        <v>10</v>
      </c>
      <c r="B13" s="3" t="s">
        <v>11</v>
      </c>
      <c r="C13" s="10">
        <v>5</v>
      </c>
      <c r="D13" s="10"/>
      <c r="E13" s="6">
        <f t="shared" si="0"/>
        <v>5</v>
      </c>
      <c r="F13" s="74" t="s">
        <v>188</v>
      </c>
      <c r="G13" s="73" t="s">
        <v>98</v>
      </c>
      <c r="H13" s="193" t="s">
        <v>178</v>
      </c>
      <c r="I13" s="187" t="s">
        <v>36</v>
      </c>
      <c r="J13" s="188" t="s">
        <v>179</v>
      </c>
      <c r="K13" s="189" t="s">
        <v>158</v>
      </c>
      <c r="L13" s="189" t="s">
        <v>158</v>
      </c>
      <c r="M13" s="192"/>
      <c r="N13" s="192"/>
      <c r="O13" s="195" t="s">
        <v>456</v>
      </c>
      <c r="P13" s="12"/>
      <c r="Q13" s="213" t="s">
        <v>32</v>
      </c>
      <c r="R13" s="141"/>
    </row>
    <row r="14" spans="1:18" ht="65.25" customHeight="1" thickBot="1">
      <c r="A14" s="367"/>
      <c r="B14" s="13" t="s">
        <v>12</v>
      </c>
      <c r="C14" s="10">
        <v>1</v>
      </c>
      <c r="D14" s="10"/>
      <c r="E14" s="6">
        <f t="shared" si="0"/>
        <v>1</v>
      </c>
      <c r="F14" s="72" t="s">
        <v>150</v>
      </c>
      <c r="G14" s="73" t="s">
        <v>157</v>
      </c>
      <c r="H14" s="198" t="s">
        <v>457</v>
      </c>
      <c r="I14" s="187" t="s">
        <v>36</v>
      </c>
      <c r="J14" s="188" t="s">
        <v>179</v>
      </c>
      <c r="K14" s="189" t="s">
        <v>158</v>
      </c>
      <c r="L14" s="189" t="s">
        <v>158</v>
      </c>
      <c r="M14" s="192"/>
      <c r="N14" s="192"/>
      <c r="O14" s="277" t="s">
        <v>313</v>
      </c>
      <c r="P14" s="214"/>
      <c r="Q14" s="268" t="s">
        <v>32</v>
      </c>
      <c r="R14" s="141"/>
    </row>
    <row r="15" spans="1:18" ht="171" customHeight="1" thickBot="1">
      <c r="A15" s="367" t="s">
        <v>13</v>
      </c>
      <c r="B15" s="3" t="s">
        <v>14</v>
      </c>
      <c r="C15" s="10">
        <v>2</v>
      </c>
      <c r="D15" s="10"/>
      <c r="E15" s="6">
        <f t="shared" si="0"/>
        <v>2</v>
      </c>
      <c r="F15" s="72" t="s">
        <v>148</v>
      </c>
      <c r="G15" s="73" t="s">
        <v>149</v>
      </c>
      <c r="H15" s="307" t="s">
        <v>471</v>
      </c>
      <c r="I15" s="195" t="s">
        <v>36</v>
      </c>
      <c r="J15" s="194" t="s">
        <v>189</v>
      </c>
      <c r="K15" s="189" t="s">
        <v>158</v>
      </c>
      <c r="L15" s="189" t="s">
        <v>158</v>
      </c>
      <c r="M15" s="192"/>
      <c r="N15" s="192"/>
      <c r="O15" s="276" t="s">
        <v>238</v>
      </c>
      <c r="P15" s="12"/>
      <c r="Q15" s="141" t="s">
        <v>32</v>
      </c>
      <c r="R15" s="141"/>
    </row>
    <row r="16" spans="1:18" ht="65.25" customHeight="1" thickBot="1">
      <c r="A16" s="367"/>
      <c r="B16" s="3" t="s">
        <v>15</v>
      </c>
      <c r="C16" s="10">
        <v>1</v>
      </c>
      <c r="D16" s="10"/>
      <c r="E16" s="6">
        <f t="shared" si="0"/>
        <v>1</v>
      </c>
      <c r="F16" s="72" t="s">
        <v>150</v>
      </c>
      <c r="G16" s="73" t="s">
        <v>151</v>
      </c>
      <c r="H16" s="277" t="s">
        <v>458</v>
      </c>
      <c r="I16" s="187" t="s">
        <v>36</v>
      </c>
      <c r="J16" s="188" t="s">
        <v>183</v>
      </c>
      <c r="K16" s="189" t="s">
        <v>158</v>
      </c>
      <c r="L16" s="189" t="s">
        <v>158</v>
      </c>
      <c r="M16" s="192"/>
      <c r="N16" s="192"/>
      <c r="O16" s="276" t="s">
        <v>239</v>
      </c>
      <c r="P16" s="12"/>
      <c r="Q16" s="141" t="s">
        <v>32</v>
      </c>
      <c r="R16" s="141"/>
    </row>
    <row r="17" spans="1:18" ht="107.25" customHeight="1" thickBot="1">
      <c r="A17" s="367"/>
      <c r="B17" s="3" t="s">
        <v>16</v>
      </c>
      <c r="C17" s="10">
        <v>2</v>
      </c>
      <c r="D17" s="10"/>
      <c r="E17" s="6">
        <f t="shared" si="0"/>
        <v>2</v>
      </c>
      <c r="F17" s="72" t="s">
        <v>148</v>
      </c>
      <c r="G17" s="73" t="s">
        <v>149</v>
      </c>
      <c r="H17" s="180" t="s">
        <v>468</v>
      </c>
      <c r="I17" s="187" t="s">
        <v>36</v>
      </c>
      <c r="J17" s="188" t="s">
        <v>31</v>
      </c>
      <c r="K17" s="189" t="s">
        <v>158</v>
      </c>
      <c r="L17" s="189" t="s">
        <v>158</v>
      </c>
      <c r="M17" s="192"/>
      <c r="N17" s="192"/>
      <c r="O17" s="277" t="s">
        <v>472</v>
      </c>
      <c r="P17" s="12"/>
      <c r="Q17" s="141" t="s">
        <v>32</v>
      </c>
      <c r="R17" s="141"/>
    </row>
    <row r="18" spans="1:18" ht="60" customHeight="1" thickBot="1">
      <c r="A18" s="367" t="s">
        <v>17</v>
      </c>
      <c r="B18" s="3" t="s">
        <v>18</v>
      </c>
      <c r="C18" s="10">
        <v>2</v>
      </c>
      <c r="D18" s="10"/>
      <c r="E18" s="6">
        <f t="shared" si="0"/>
        <v>2</v>
      </c>
      <c r="F18" s="72" t="s">
        <v>148</v>
      </c>
      <c r="G18" s="73" t="s">
        <v>149</v>
      </c>
      <c r="H18" s="277" t="s">
        <v>190</v>
      </c>
      <c r="I18" s="187" t="s">
        <v>36</v>
      </c>
      <c r="J18" s="188" t="s">
        <v>179</v>
      </c>
      <c r="K18" s="189" t="s">
        <v>158</v>
      </c>
      <c r="L18" s="189" t="s">
        <v>158</v>
      </c>
      <c r="M18" s="24"/>
      <c r="N18" s="24"/>
      <c r="O18" s="276" t="s">
        <v>434</v>
      </c>
      <c r="P18" s="12"/>
      <c r="Q18" s="141" t="s">
        <v>32</v>
      </c>
      <c r="R18" s="141"/>
    </row>
    <row r="19" spans="1:18" ht="65.150000000000006" customHeight="1" thickBot="1">
      <c r="A19" s="367"/>
      <c r="B19" s="3" t="s">
        <v>19</v>
      </c>
      <c r="C19" s="10">
        <v>2</v>
      </c>
      <c r="D19" s="10"/>
      <c r="E19" s="6">
        <f t="shared" si="0"/>
        <v>2</v>
      </c>
      <c r="F19" s="72" t="s">
        <v>148</v>
      </c>
      <c r="G19" s="73" t="s">
        <v>172</v>
      </c>
      <c r="H19" s="318" t="s">
        <v>490</v>
      </c>
      <c r="I19" s="187" t="s">
        <v>36</v>
      </c>
      <c r="J19" s="197" t="s">
        <v>192</v>
      </c>
      <c r="K19" s="189" t="s">
        <v>158</v>
      </c>
      <c r="L19" s="189" t="s">
        <v>158</v>
      </c>
      <c r="M19" s="24"/>
      <c r="N19" s="24"/>
      <c r="O19" s="276" t="s">
        <v>233</v>
      </c>
      <c r="P19" s="12"/>
      <c r="Q19" s="141" t="s">
        <v>32</v>
      </c>
      <c r="R19" s="141"/>
    </row>
    <row r="20" spans="1:18" ht="78" thickBot="1">
      <c r="A20" s="367"/>
      <c r="B20" s="3" t="s">
        <v>20</v>
      </c>
      <c r="C20" s="10">
        <v>2</v>
      </c>
      <c r="D20" s="10"/>
      <c r="E20" s="6">
        <f t="shared" si="0"/>
        <v>2</v>
      </c>
      <c r="F20" s="72" t="s">
        <v>148</v>
      </c>
      <c r="G20" s="73" t="s">
        <v>149</v>
      </c>
      <c r="H20" s="308" t="s">
        <v>320</v>
      </c>
      <c r="I20" s="187" t="s">
        <v>36</v>
      </c>
      <c r="J20" s="188" t="s">
        <v>31</v>
      </c>
      <c r="K20" s="189" t="s">
        <v>158</v>
      </c>
      <c r="L20" s="189" t="s">
        <v>158</v>
      </c>
      <c r="M20" s="192"/>
      <c r="N20" s="192"/>
      <c r="O20" s="277" t="s">
        <v>321</v>
      </c>
      <c r="P20" s="12"/>
      <c r="Q20" s="141" t="s">
        <v>32</v>
      </c>
      <c r="R20" s="141"/>
    </row>
    <row r="21" spans="1:18" ht="47" thickBot="1">
      <c r="A21" s="367" t="s">
        <v>21</v>
      </c>
      <c r="B21" s="3" t="s">
        <v>22</v>
      </c>
      <c r="C21" s="10">
        <v>1</v>
      </c>
      <c r="D21" s="10"/>
      <c r="E21" s="6">
        <f t="shared" si="0"/>
        <v>1</v>
      </c>
      <c r="F21" s="72" t="s">
        <v>150</v>
      </c>
      <c r="G21" s="73" t="s">
        <v>157</v>
      </c>
      <c r="H21" s="195" t="s">
        <v>473</v>
      </c>
      <c r="I21" s="196" t="s">
        <v>36</v>
      </c>
      <c r="J21" s="188" t="s">
        <v>184</v>
      </c>
      <c r="K21" s="189" t="s">
        <v>158</v>
      </c>
      <c r="L21" s="189" t="s">
        <v>158</v>
      </c>
      <c r="M21" s="24"/>
      <c r="N21" s="24"/>
      <c r="O21" s="195" t="s">
        <v>311</v>
      </c>
      <c r="P21" s="12"/>
      <c r="Q21" s="141" t="s">
        <v>32</v>
      </c>
      <c r="R21" s="141"/>
    </row>
    <row r="22" spans="1:18" ht="93.5" thickBot="1">
      <c r="A22" s="367"/>
      <c r="B22" s="3" t="s">
        <v>26</v>
      </c>
      <c r="C22" s="10">
        <v>1</v>
      </c>
      <c r="D22" s="10"/>
      <c r="E22" s="6">
        <f>C22+D22</f>
        <v>1</v>
      </c>
      <c r="F22" s="72" t="s">
        <v>150</v>
      </c>
      <c r="G22" s="73" t="s">
        <v>157</v>
      </c>
      <c r="H22" s="180" t="s">
        <v>185</v>
      </c>
      <c r="I22" s="267" t="s">
        <v>36</v>
      </c>
      <c r="J22" s="194" t="s">
        <v>184</v>
      </c>
      <c r="K22" s="189" t="s">
        <v>158</v>
      </c>
      <c r="L22" s="189" t="s">
        <v>158</v>
      </c>
      <c r="M22" s="192"/>
      <c r="N22" s="192"/>
      <c r="O22" s="195" t="s">
        <v>444</v>
      </c>
      <c r="P22" s="12"/>
      <c r="Q22" s="141" t="s">
        <v>32</v>
      </c>
      <c r="R22" s="141"/>
    </row>
    <row r="23" spans="1:18" ht="18.5" thickBot="1">
      <c r="A23" s="367"/>
      <c r="B23" s="13" t="s">
        <v>21</v>
      </c>
      <c r="C23" s="10"/>
      <c r="D23" s="10"/>
      <c r="E23" s="6">
        <f t="shared" si="0"/>
        <v>0</v>
      </c>
      <c r="F23" s="72"/>
      <c r="G23" s="73"/>
      <c r="H23" s="276"/>
      <c r="I23" s="25"/>
      <c r="J23" s="12"/>
      <c r="K23" s="12"/>
      <c r="L23" s="12"/>
      <c r="M23" s="24"/>
      <c r="N23" s="24"/>
      <c r="O23" s="276"/>
      <c r="P23" s="12"/>
      <c r="Q23" s="141"/>
      <c r="R23" s="141"/>
    </row>
    <row r="24" spans="1:18" ht="93.5" thickBot="1">
      <c r="A24" s="2" t="s">
        <v>23</v>
      </c>
      <c r="B24" s="3" t="s">
        <v>23</v>
      </c>
      <c r="C24" s="10">
        <v>1</v>
      </c>
      <c r="D24" s="10">
        <v>1</v>
      </c>
      <c r="E24" s="6">
        <f t="shared" si="0"/>
        <v>2</v>
      </c>
      <c r="F24" s="72" t="s">
        <v>150</v>
      </c>
      <c r="G24" s="73" t="s">
        <v>151</v>
      </c>
      <c r="H24" s="198" t="s">
        <v>186</v>
      </c>
      <c r="I24" s="187" t="s">
        <v>36</v>
      </c>
      <c r="J24" s="197" t="s">
        <v>31</v>
      </c>
      <c r="K24" s="189" t="s">
        <v>158</v>
      </c>
      <c r="L24" s="189" t="s">
        <v>158</v>
      </c>
      <c r="M24" s="192"/>
      <c r="N24" s="192"/>
      <c r="O24" s="277" t="s">
        <v>312</v>
      </c>
      <c r="P24" s="12"/>
      <c r="Q24" s="141" t="s">
        <v>32</v>
      </c>
      <c r="R24" s="141"/>
    </row>
    <row r="25" spans="1:18" ht="66.650000000000006" customHeight="1" thickBot="1">
      <c r="A25" s="367" t="s">
        <v>27</v>
      </c>
      <c r="B25" s="149" t="s">
        <v>24</v>
      </c>
      <c r="C25" s="10">
        <v>1</v>
      </c>
      <c r="D25" s="10"/>
      <c r="E25" s="6">
        <f t="shared" si="0"/>
        <v>1</v>
      </c>
      <c r="F25" s="72" t="s">
        <v>150</v>
      </c>
      <c r="G25" s="73" t="s">
        <v>151</v>
      </c>
      <c r="H25" s="300" t="s">
        <v>393</v>
      </c>
      <c r="I25" s="187" t="s">
        <v>36</v>
      </c>
      <c r="J25" s="197" t="s">
        <v>179</v>
      </c>
      <c r="K25" s="189" t="s">
        <v>158</v>
      </c>
      <c r="L25" s="189" t="s">
        <v>158</v>
      </c>
      <c r="M25" s="192"/>
      <c r="N25" s="192"/>
      <c r="O25" s="277" t="s">
        <v>432</v>
      </c>
      <c r="P25" s="12"/>
      <c r="Q25" s="141" t="s">
        <v>32</v>
      </c>
      <c r="R25" s="141"/>
    </row>
    <row r="26" spans="1:18" ht="87" customHeight="1" thickBot="1">
      <c r="A26" s="367"/>
      <c r="B26" s="3" t="s">
        <v>25</v>
      </c>
      <c r="C26" s="10">
        <v>3</v>
      </c>
      <c r="D26" s="10"/>
      <c r="E26" s="6">
        <f t="shared" si="0"/>
        <v>3</v>
      </c>
      <c r="F26" s="72" t="s">
        <v>96</v>
      </c>
      <c r="G26" s="73" t="s">
        <v>160</v>
      </c>
      <c r="H26" s="180" t="s">
        <v>187</v>
      </c>
      <c r="I26" s="196" t="s">
        <v>36</v>
      </c>
      <c r="J26" s="188" t="s">
        <v>31</v>
      </c>
      <c r="K26" s="189" t="s">
        <v>158</v>
      </c>
      <c r="L26" s="189" t="s">
        <v>158</v>
      </c>
      <c r="M26" s="24"/>
      <c r="N26" s="24"/>
      <c r="O26" s="276" t="s">
        <v>234</v>
      </c>
      <c r="P26" s="12"/>
      <c r="Q26" s="141" t="s">
        <v>32</v>
      </c>
      <c r="R26" s="141"/>
    </row>
    <row r="27" spans="1:18" ht="0.65" customHeight="1" thickBot="1">
      <c r="A27" s="30"/>
      <c r="B27" s="13"/>
      <c r="C27" s="10"/>
      <c r="D27" s="10"/>
      <c r="E27" s="6">
        <f t="shared" si="0"/>
        <v>0</v>
      </c>
      <c r="F27" s="72"/>
      <c r="G27" s="73"/>
      <c r="H27" s="276"/>
      <c r="I27" s="25"/>
      <c r="J27" s="12"/>
      <c r="K27" s="12"/>
      <c r="L27" s="12"/>
      <c r="M27" s="24"/>
      <c r="N27" s="24"/>
      <c r="O27" s="276"/>
      <c r="P27" s="12"/>
      <c r="Q27" s="141"/>
      <c r="R27" s="141"/>
    </row>
    <row r="28" spans="1:18" ht="18.5" hidden="1" thickBot="1">
      <c r="A28" s="30"/>
      <c r="B28" s="13"/>
      <c r="C28" s="10"/>
      <c r="D28" s="10"/>
      <c r="E28" s="6">
        <f t="shared" si="0"/>
        <v>0</v>
      </c>
      <c r="F28" s="72"/>
      <c r="G28" s="73"/>
      <c r="H28" s="276"/>
      <c r="I28" s="25"/>
      <c r="J28" s="12"/>
      <c r="K28" s="12"/>
      <c r="L28" s="12"/>
      <c r="M28" s="24"/>
      <c r="N28" s="24"/>
      <c r="O28" s="276"/>
      <c r="P28" s="12"/>
      <c r="Q28" s="141"/>
      <c r="R28" s="141"/>
    </row>
    <row r="29" spans="1:18" ht="18.5" hidden="1" thickBot="1">
      <c r="A29" s="30"/>
      <c r="B29" s="13"/>
      <c r="C29" s="10"/>
      <c r="D29" s="10"/>
      <c r="E29" s="6">
        <f t="shared" si="0"/>
        <v>0</v>
      </c>
      <c r="F29" s="72"/>
      <c r="G29" s="73"/>
      <c r="H29" s="276"/>
      <c r="I29" s="25"/>
      <c r="J29" s="12"/>
      <c r="K29" s="12"/>
      <c r="L29" s="12"/>
      <c r="M29" s="24"/>
      <c r="N29" s="24"/>
      <c r="O29" s="276"/>
      <c r="P29" s="12"/>
      <c r="Q29" s="141"/>
      <c r="R29" s="141"/>
    </row>
    <row r="30" spans="1:18" ht="36" customHeight="1" thickBot="1">
      <c r="A30" s="413" t="s">
        <v>68</v>
      </c>
      <c r="B30" s="414"/>
      <c r="C30" s="18"/>
      <c r="D30" s="18"/>
      <c r="E30" s="6"/>
      <c r="F30" s="72"/>
      <c r="G30" s="73"/>
      <c r="H30" s="276"/>
      <c r="I30" s="25"/>
      <c r="J30" s="12"/>
      <c r="K30" s="19"/>
      <c r="L30" s="19"/>
      <c r="M30" s="26"/>
      <c r="N30" s="26"/>
      <c r="O30" s="276"/>
      <c r="P30" s="12"/>
      <c r="Q30" s="141"/>
      <c r="R30" s="141"/>
    </row>
    <row r="31" spans="1:18" ht="21.65" customHeight="1" thickBot="1">
      <c r="A31" s="415"/>
      <c r="B31" s="416"/>
      <c r="C31" s="18"/>
      <c r="D31" s="10"/>
      <c r="E31" s="6">
        <f t="shared" ref="E31:E37" si="1">D31</f>
        <v>0</v>
      </c>
      <c r="F31" s="72"/>
      <c r="G31" s="73"/>
      <c r="H31" s="276"/>
      <c r="I31" s="25"/>
      <c r="J31" s="12"/>
      <c r="K31" s="19"/>
      <c r="L31" s="19"/>
      <c r="M31" s="26"/>
      <c r="N31" s="26"/>
      <c r="O31" s="276"/>
      <c r="P31" s="19"/>
      <c r="Q31" s="141"/>
      <c r="R31" s="141"/>
    </row>
    <row r="32" spans="1:18" ht="18.5" hidden="1" thickBot="1">
      <c r="A32" s="415"/>
      <c r="B32" s="416"/>
      <c r="C32" s="18"/>
      <c r="D32" s="10"/>
      <c r="E32" s="6">
        <f t="shared" si="1"/>
        <v>0</v>
      </c>
      <c r="F32" s="72"/>
      <c r="G32" s="73"/>
      <c r="H32" s="276"/>
      <c r="I32" s="25"/>
      <c r="J32" s="12"/>
      <c r="K32" s="19"/>
      <c r="L32" s="19"/>
      <c r="M32" s="26"/>
      <c r="N32" s="26"/>
      <c r="O32" s="276"/>
      <c r="P32" s="19"/>
      <c r="Q32" s="141"/>
      <c r="R32" s="141"/>
    </row>
    <row r="33" spans="1:18" ht="18.5" hidden="1" thickBot="1">
      <c r="A33" s="416"/>
      <c r="B33" s="417"/>
      <c r="C33" s="18"/>
      <c r="D33" s="10"/>
      <c r="E33" s="6">
        <f t="shared" si="1"/>
        <v>0</v>
      </c>
      <c r="F33" s="72"/>
      <c r="G33" s="73"/>
      <c r="H33" s="276"/>
      <c r="I33" s="25"/>
      <c r="J33" s="12"/>
      <c r="K33" s="19"/>
      <c r="L33" s="19"/>
      <c r="M33" s="26"/>
      <c r="N33" s="26"/>
      <c r="O33" s="276"/>
      <c r="P33" s="19"/>
      <c r="Q33" s="141"/>
      <c r="R33" s="141"/>
    </row>
    <row r="34" spans="1:18" ht="18.5" hidden="1" thickBot="1">
      <c r="A34" s="416"/>
      <c r="B34" s="417"/>
      <c r="C34" s="18"/>
      <c r="D34" s="10"/>
      <c r="E34" s="6">
        <f t="shared" si="1"/>
        <v>0</v>
      </c>
      <c r="F34" s="72"/>
      <c r="G34" s="73"/>
      <c r="H34" s="276"/>
      <c r="I34" s="25"/>
      <c r="J34" s="12"/>
      <c r="K34" s="19"/>
      <c r="L34" s="19"/>
      <c r="M34" s="26"/>
      <c r="N34" s="26"/>
      <c r="O34" s="276"/>
      <c r="P34" s="19"/>
      <c r="Q34" s="141"/>
      <c r="R34" s="141"/>
    </row>
    <row r="35" spans="1:18" ht="18.5" hidden="1" thickBot="1">
      <c r="A35" s="415"/>
      <c r="B35" s="416"/>
      <c r="C35" s="18"/>
      <c r="D35" s="10"/>
      <c r="E35" s="6">
        <f t="shared" si="1"/>
        <v>0</v>
      </c>
      <c r="F35" s="72"/>
      <c r="G35" s="73"/>
      <c r="H35" s="276"/>
      <c r="I35" s="25"/>
      <c r="J35" s="12"/>
      <c r="K35" s="19"/>
      <c r="L35" s="19"/>
      <c r="M35" s="26"/>
      <c r="N35" s="26"/>
      <c r="O35" s="276"/>
      <c r="P35" s="19"/>
      <c r="Q35" s="141"/>
      <c r="R35" s="141"/>
    </row>
    <row r="36" spans="1:18" ht="18.5" hidden="1" thickBot="1">
      <c r="A36" s="415"/>
      <c r="B36" s="416"/>
      <c r="C36" s="18"/>
      <c r="D36" s="10"/>
      <c r="E36" s="6">
        <f t="shared" si="1"/>
        <v>0</v>
      </c>
      <c r="F36" s="72"/>
      <c r="G36" s="73"/>
      <c r="H36" s="276"/>
      <c r="I36" s="25"/>
      <c r="J36" s="12"/>
      <c r="K36" s="19"/>
      <c r="L36" s="19"/>
      <c r="M36" s="26"/>
      <c r="N36" s="26"/>
      <c r="O36" s="276"/>
      <c r="P36" s="19"/>
      <c r="Q36" s="141"/>
      <c r="R36" s="141"/>
    </row>
    <row r="37" spans="1:18" ht="18.5" hidden="1" thickBot="1">
      <c r="A37" s="411"/>
      <c r="B37" s="412"/>
      <c r="C37" s="18"/>
      <c r="D37" s="10"/>
      <c r="E37" s="6">
        <f t="shared" si="1"/>
        <v>0</v>
      </c>
      <c r="F37" s="72"/>
      <c r="G37" s="73"/>
      <c r="H37" s="276"/>
      <c r="I37" s="25"/>
      <c r="J37" s="12"/>
      <c r="K37" s="19"/>
      <c r="L37" s="19"/>
      <c r="M37" s="26"/>
      <c r="N37" s="26"/>
      <c r="O37" s="276"/>
      <c r="P37" s="19"/>
      <c r="Q37" s="141"/>
      <c r="R37" s="141"/>
    </row>
    <row r="38" spans="1:18" ht="32" thickBot="1">
      <c r="A38" s="365" t="s">
        <v>28</v>
      </c>
      <c r="B38" s="366"/>
      <c r="C38" s="83">
        <f>SUM(C10:C37)</f>
        <v>32</v>
      </c>
      <c r="D38" s="83">
        <f>SUM(D10:D37)</f>
        <v>1</v>
      </c>
      <c r="E38" s="83">
        <f>C38+D38</f>
        <v>33</v>
      </c>
      <c r="F38" s="32" t="s">
        <v>45</v>
      </c>
      <c r="G38" s="33" t="s">
        <v>46</v>
      </c>
    </row>
    <row r="39" spans="1:18" ht="21.5" thickBot="1">
      <c r="A39" s="8" t="s">
        <v>33</v>
      </c>
      <c r="B39" s="8"/>
      <c r="C39" s="29">
        <v>32</v>
      </c>
      <c r="D39" s="29">
        <v>1</v>
      </c>
      <c r="E39" s="29">
        <v>33</v>
      </c>
      <c r="F39" s="28">
        <v>9</v>
      </c>
      <c r="G39" s="28">
        <v>42</v>
      </c>
    </row>
    <row r="40" spans="1:18" ht="21.5" thickBot="1">
      <c r="A40" s="8" t="s">
        <v>34</v>
      </c>
      <c r="B40" s="8"/>
      <c r="C40" s="29">
        <v>32</v>
      </c>
      <c r="D40" s="29">
        <v>4</v>
      </c>
      <c r="E40" s="29">
        <v>36</v>
      </c>
      <c r="F40" s="28">
        <v>6</v>
      </c>
      <c r="G40" s="28">
        <v>42</v>
      </c>
    </row>
    <row r="42" spans="1:18" ht="16" thickBot="1">
      <c r="A42" s="443" t="s">
        <v>412</v>
      </c>
      <c r="B42" s="443"/>
      <c r="C42" s="443"/>
      <c r="D42" s="443"/>
      <c r="E42" s="443"/>
      <c r="F42" s="443"/>
      <c r="G42" s="443"/>
    </row>
    <row r="43" spans="1:18" ht="48.75" customHeight="1" thickBot="1">
      <c r="A43" s="36" t="s">
        <v>47</v>
      </c>
      <c r="B43" s="37" t="s">
        <v>48</v>
      </c>
      <c r="C43" s="38" t="s">
        <v>49</v>
      </c>
      <c r="D43" s="380" t="s">
        <v>50</v>
      </c>
      <c r="E43" s="381"/>
      <c r="F43" s="381"/>
      <c r="G43" s="382"/>
      <c r="H43" s="451" t="s">
        <v>58</v>
      </c>
      <c r="I43" s="452"/>
      <c r="J43" s="452"/>
      <c r="K43" s="452"/>
    </row>
    <row r="44" spans="1:18" s="15" customFormat="1" ht="28.5" thickBot="1">
      <c r="A44" s="205" t="s">
        <v>518</v>
      </c>
      <c r="B44" s="319" t="s">
        <v>509</v>
      </c>
      <c r="C44" s="204">
        <v>1</v>
      </c>
      <c r="D44" s="405" t="s">
        <v>298</v>
      </c>
      <c r="E44" s="405"/>
      <c r="F44" s="405"/>
      <c r="G44" s="405"/>
      <c r="H44" s="442" t="s">
        <v>299</v>
      </c>
      <c r="I44" s="442"/>
      <c r="J44" s="442"/>
      <c r="K44" s="442"/>
      <c r="O44" s="306"/>
    </row>
    <row r="45" spans="1:18" s="15" customFormat="1" ht="42.5" thickBot="1">
      <c r="A45" s="205" t="s">
        <v>518</v>
      </c>
      <c r="B45" s="319" t="s">
        <v>510</v>
      </c>
      <c r="C45" s="204">
        <v>1</v>
      </c>
      <c r="D45" s="405" t="s">
        <v>298</v>
      </c>
      <c r="E45" s="405"/>
      <c r="F45" s="405"/>
      <c r="G45" s="405"/>
      <c r="H45" s="442" t="s">
        <v>299</v>
      </c>
      <c r="I45" s="442"/>
      <c r="J45" s="442"/>
      <c r="K45" s="442"/>
      <c r="O45" s="306"/>
    </row>
    <row r="46" spans="1:18" s="15" customFormat="1" ht="70.5" thickBot="1">
      <c r="A46" s="205" t="s">
        <v>525</v>
      </c>
      <c r="B46" s="203" t="s">
        <v>314</v>
      </c>
      <c r="C46" s="204">
        <v>1</v>
      </c>
      <c r="D46" s="405" t="s">
        <v>306</v>
      </c>
      <c r="E46" s="405"/>
      <c r="F46" s="405"/>
      <c r="G46" s="405"/>
      <c r="H46" s="442" t="s">
        <v>301</v>
      </c>
      <c r="I46" s="442"/>
      <c r="J46" s="442"/>
      <c r="K46" s="442"/>
      <c r="O46" s="306"/>
    </row>
    <row r="47" spans="1:18" s="15" customFormat="1" ht="70.5" thickBot="1">
      <c r="A47" s="205" t="s">
        <v>528</v>
      </c>
      <c r="B47" s="203" t="s">
        <v>302</v>
      </c>
      <c r="C47" s="204">
        <v>1</v>
      </c>
      <c r="D47" s="405" t="s">
        <v>303</v>
      </c>
      <c r="E47" s="405"/>
      <c r="F47" s="405"/>
      <c r="G47" s="405"/>
      <c r="H47" s="442" t="s">
        <v>172</v>
      </c>
      <c r="I47" s="442"/>
      <c r="J47" s="442"/>
      <c r="K47" s="442"/>
      <c r="O47" s="306"/>
    </row>
    <row r="48" spans="1:18" s="15" customFormat="1" ht="16" thickBot="1">
      <c r="A48" s="205" t="s">
        <v>519</v>
      </c>
      <c r="B48" s="330" t="s">
        <v>516</v>
      </c>
      <c r="C48" s="204">
        <v>1</v>
      </c>
      <c r="D48" s="408" t="s">
        <v>304</v>
      </c>
      <c r="E48" s="465"/>
      <c r="F48" s="465"/>
      <c r="G48" s="466"/>
      <c r="H48" s="469" t="s">
        <v>172</v>
      </c>
      <c r="I48" s="470"/>
      <c r="J48" s="470"/>
      <c r="K48" s="471"/>
      <c r="O48" s="306"/>
    </row>
    <row r="49" spans="1:15" s="15" customFormat="1" ht="31.5" thickBot="1">
      <c r="A49" s="205" t="s">
        <v>519</v>
      </c>
      <c r="B49" s="574" t="s">
        <v>436</v>
      </c>
      <c r="C49" s="204">
        <v>1</v>
      </c>
      <c r="D49" s="408" t="s">
        <v>304</v>
      </c>
      <c r="E49" s="465"/>
      <c r="F49" s="465"/>
      <c r="G49" s="466"/>
      <c r="H49" s="469" t="s">
        <v>315</v>
      </c>
      <c r="I49" s="470"/>
      <c r="J49" s="470"/>
      <c r="K49" s="471"/>
      <c r="O49" s="306"/>
    </row>
    <row r="50" spans="1:15" s="15" customFormat="1" ht="130.5" customHeight="1" thickBot="1">
      <c r="A50" s="205" t="s">
        <v>521</v>
      </c>
      <c r="B50" s="333" t="s">
        <v>522</v>
      </c>
      <c r="C50" s="204">
        <v>1</v>
      </c>
      <c r="D50" s="405" t="s">
        <v>304</v>
      </c>
      <c r="E50" s="405"/>
      <c r="F50" s="405"/>
      <c r="G50" s="405"/>
      <c r="H50" s="442" t="s">
        <v>172</v>
      </c>
      <c r="I50" s="442"/>
      <c r="J50" s="442"/>
      <c r="K50" s="442"/>
      <c r="O50" s="306"/>
    </row>
    <row r="51" spans="1:15" s="15" customFormat="1" ht="171" thickBot="1">
      <c r="A51" s="205" t="s">
        <v>519</v>
      </c>
      <c r="B51" s="334" t="s">
        <v>529</v>
      </c>
      <c r="C51" s="204">
        <v>1</v>
      </c>
      <c r="D51" s="405" t="s">
        <v>282</v>
      </c>
      <c r="E51" s="405"/>
      <c r="F51" s="405"/>
      <c r="G51" s="405"/>
      <c r="H51" s="442" t="s">
        <v>307</v>
      </c>
      <c r="I51" s="442"/>
      <c r="J51" s="442"/>
      <c r="K51" s="442"/>
      <c r="O51" s="306"/>
    </row>
    <row r="52" spans="1:15" s="15" customFormat="1" ht="247" thickBot="1">
      <c r="A52" s="205" t="s">
        <v>526</v>
      </c>
      <c r="B52" s="333" t="s">
        <v>527</v>
      </c>
      <c r="C52" s="204">
        <v>1</v>
      </c>
      <c r="D52" s="405" t="s">
        <v>300</v>
      </c>
      <c r="E52" s="405"/>
      <c r="F52" s="405"/>
      <c r="G52" s="405"/>
      <c r="H52" s="442" t="s">
        <v>172</v>
      </c>
      <c r="I52" s="442"/>
      <c r="J52" s="442"/>
      <c r="K52" s="442"/>
      <c r="O52" s="306"/>
    </row>
    <row r="53" spans="1:15" s="15" customFormat="1" ht="16" hidden="1" thickBot="1">
      <c r="A53" s="39"/>
      <c r="B53" s="59"/>
      <c r="C53" s="40"/>
      <c r="D53" s="438"/>
      <c r="E53" s="439"/>
      <c r="F53" s="439"/>
      <c r="G53" s="440"/>
      <c r="H53" s="427"/>
      <c r="I53" s="428"/>
      <c r="J53" s="428"/>
      <c r="K53" s="428"/>
      <c r="O53" s="306"/>
    </row>
    <row r="54" spans="1:15" s="15" customFormat="1" ht="16" hidden="1" thickBot="1">
      <c r="A54" s="39"/>
      <c r="B54" s="59"/>
      <c r="C54" s="40"/>
      <c r="D54" s="438"/>
      <c r="E54" s="439"/>
      <c r="F54" s="439"/>
      <c r="G54" s="440"/>
      <c r="H54" s="427"/>
      <c r="I54" s="428"/>
      <c r="J54" s="428"/>
      <c r="K54" s="428"/>
      <c r="O54" s="306"/>
    </row>
    <row r="55" spans="1:15" s="15" customFormat="1" ht="16" hidden="1" thickBot="1">
      <c r="A55" s="39"/>
      <c r="B55" s="59"/>
      <c r="C55" s="40"/>
      <c r="D55" s="438"/>
      <c r="E55" s="439"/>
      <c r="F55" s="439"/>
      <c r="G55" s="440"/>
      <c r="H55" s="427"/>
      <c r="I55" s="428"/>
      <c r="J55" s="428"/>
      <c r="K55" s="428"/>
      <c r="O55" s="306"/>
    </row>
    <row r="56" spans="1:15" s="15" customFormat="1" ht="16" hidden="1" thickBot="1">
      <c r="A56" s="39"/>
      <c r="B56" s="59"/>
      <c r="C56" s="40"/>
      <c r="D56" s="438"/>
      <c r="E56" s="439"/>
      <c r="F56" s="439"/>
      <c r="G56" s="440"/>
      <c r="H56" s="427"/>
      <c r="I56" s="428"/>
      <c r="J56" s="428"/>
      <c r="K56" s="428"/>
      <c r="O56" s="306"/>
    </row>
    <row r="57" spans="1:15" s="15" customFormat="1" ht="16" hidden="1" thickBot="1">
      <c r="A57" s="39"/>
      <c r="B57" s="59"/>
      <c r="C57" s="40"/>
      <c r="D57" s="438"/>
      <c r="E57" s="439"/>
      <c r="F57" s="439"/>
      <c r="G57" s="440"/>
      <c r="H57" s="427"/>
      <c r="I57" s="428"/>
      <c r="J57" s="428"/>
      <c r="K57" s="428"/>
      <c r="O57" s="306"/>
    </row>
    <row r="58" spans="1:15" s="15" customFormat="1" ht="16" hidden="1" thickBot="1">
      <c r="A58" s="39"/>
      <c r="B58" s="59"/>
      <c r="C58" s="40"/>
      <c r="D58" s="438"/>
      <c r="E58" s="439"/>
      <c r="F58" s="439"/>
      <c r="G58" s="440"/>
      <c r="H58" s="427"/>
      <c r="I58" s="428"/>
      <c r="J58" s="428"/>
      <c r="K58" s="428"/>
      <c r="O58" s="306"/>
    </row>
    <row r="59" spans="1:15" ht="19" thickBot="1">
      <c r="B59" s="34" t="s">
        <v>28</v>
      </c>
      <c r="C59" s="35">
        <f>SUM(C44:C58)</f>
        <v>9</v>
      </c>
    </row>
    <row r="61" spans="1:15" ht="44" thickBot="1">
      <c r="A61" s="364" t="s">
        <v>413</v>
      </c>
      <c r="B61" s="443"/>
      <c r="C61" s="443"/>
      <c r="D61" s="492"/>
      <c r="E61" s="492"/>
      <c r="F61" s="492"/>
      <c r="G61" s="492"/>
      <c r="I61" s="250" t="s">
        <v>414</v>
      </c>
    </row>
    <row r="62" spans="1:15" ht="40" thickBot="1">
      <c r="A62" s="251" t="s">
        <v>421</v>
      </c>
      <c r="B62" s="344" t="s">
        <v>535</v>
      </c>
      <c r="C62" s="260">
        <v>1</v>
      </c>
      <c r="D62" s="501" t="s">
        <v>325</v>
      </c>
      <c r="E62" s="501"/>
      <c r="F62" s="501"/>
      <c r="G62" s="501"/>
      <c r="H62" s="309" t="s">
        <v>301</v>
      </c>
      <c r="I62" s="259" t="s">
        <v>427</v>
      </c>
    </row>
    <row r="63" spans="1:15" ht="19" thickBot="1">
      <c r="B63" s="34" t="s">
        <v>28</v>
      </c>
      <c r="C63" s="35">
        <f>SUM(C62:C62)</f>
        <v>1</v>
      </c>
    </row>
  </sheetData>
  <sheetProtection formatRows="0"/>
  <mergeCells count="68">
    <mergeCell ref="A42:G42"/>
    <mergeCell ref="A61:G61"/>
    <mergeCell ref="D62:G62"/>
    <mergeCell ref="D58:G58"/>
    <mergeCell ref="D47:G47"/>
    <mergeCell ref="D43:G43"/>
    <mergeCell ref="D45:G45"/>
    <mergeCell ref="H58:K58"/>
    <mergeCell ref="D53:G53"/>
    <mergeCell ref="H53:K53"/>
    <mergeCell ref="D54:G54"/>
    <mergeCell ref="H54:K54"/>
    <mergeCell ref="D55:G55"/>
    <mergeCell ref="H55:K55"/>
    <mergeCell ref="D56:G56"/>
    <mergeCell ref="H56:K56"/>
    <mergeCell ref="D57:G57"/>
    <mergeCell ref="H57:K57"/>
    <mergeCell ref="H47:K47"/>
    <mergeCell ref="D51:G51"/>
    <mergeCell ref="H51:K51"/>
    <mergeCell ref="D52:G52"/>
    <mergeCell ref="H52:K52"/>
    <mergeCell ref="D48:G48"/>
    <mergeCell ref="H48:K48"/>
    <mergeCell ref="D49:G49"/>
    <mergeCell ref="H49:K49"/>
    <mergeCell ref="D50:G50"/>
    <mergeCell ref="H50:K50"/>
    <mergeCell ref="H43:K43"/>
    <mergeCell ref="D44:G44"/>
    <mergeCell ref="H44:K44"/>
    <mergeCell ref="D46:G46"/>
    <mergeCell ref="H46:K46"/>
    <mergeCell ref="H45:K45"/>
    <mergeCell ref="A38:B38"/>
    <mergeCell ref="A21:A23"/>
    <mergeCell ref="A25:A26"/>
    <mergeCell ref="A30:B30"/>
    <mergeCell ref="A31:B31"/>
    <mergeCell ref="A32:B32"/>
    <mergeCell ref="A33:B33"/>
    <mergeCell ref="A34:B34"/>
    <mergeCell ref="A35:B35"/>
    <mergeCell ref="A36:B36"/>
    <mergeCell ref="A37:B37"/>
    <mergeCell ref="O8:O9"/>
    <mergeCell ref="O7:R7"/>
    <mergeCell ref="A18:A20"/>
    <mergeCell ref="C8:C9"/>
    <mergeCell ref="D8:D9"/>
    <mergeCell ref="F8:G8"/>
    <mergeCell ref="H8:H9"/>
    <mergeCell ref="A13:A14"/>
    <mergeCell ref="A15:A17"/>
    <mergeCell ref="A10:A11"/>
    <mergeCell ref="P8:R8"/>
    <mergeCell ref="C2:N2"/>
    <mergeCell ref="A7:A9"/>
    <mergeCell ref="B7:B9"/>
    <mergeCell ref="C7:D7"/>
    <mergeCell ref="E7:E9"/>
    <mergeCell ref="F7:N7"/>
    <mergeCell ref="I8:I9"/>
    <mergeCell ref="J8:J9"/>
    <mergeCell ref="K8:L8"/>
    <mergeCell ref="M8:M9"/>
    <mergeCell ref="N8:N9"/>
  </mergeCells>
  <hyperlinks>
    <hyperlink ref="H25" r:id="rId1"/>
    <hyperlink ref="H19" r:id="rId2"/>
  </hyperlinks>
  <pageMargins left="0.15748031496062992" right="0.15748031496062992" top="0.31496062992125984" bottom="0.31496062992125984" header="0.31496062992125984" footer="0.31496062992125984"/>
  <pageSetup paperSize="9" scale="45" fitToHeight="5" orientation="landscape" r:id="rId3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6"/>
  <sheetViews>
    <sheetView zoomScale="80" zoomScaleNormal="80" workbookViewId="0">
      <pane xSplit="2" ySplit="9" topLeftCell="C95" activePane="bottomRight" state="frozen"/>
      <selection pane="topRight" activeCell="C1" sqref="C1"/>
      <selection pane="bottomLeft" activeCell="A10" sqref="A10"/>
      <selection pane="bottomRight" activeCell="G98" sqref="G98"/>
    </sheetView>
  </sheetViews>
  <sheetFormatPr defaultColWidth="8.81640625" defaultRowHeight="15.5"/>
  <cols>
    <col min="1" max="1" width="22" customWidth="1"/>
    <col min="2" max="2" width="27.1796875" customWidth="1"/>
    <col min="3" max="3" width="9.1796875" customWidth="1"/>
    <col min="4" max="4" width="9" customWidth="1"/>
    <col min="7" max="7" width="20.81640625" customWidth="1"/>
    <col min="8" max="8" width="65.54296875" style="310" customWidth="1"/>
    <col min="9" max="9" width="15.453125" customWidth="1"/>
    <col min="13" max="13" width="17.7265625" customWidth="1"/>
    <col min="14" max="14" width="16.26953125" customWidth="1"/>
    <col min="15" max="15" width="40.453125" style="295" customWidth="1"/>
    <col min="16" max="16" width="17.1796875" customWidth="1"/>
    <col min="17" max="17" width="16.1796875" customWidth="1"/>
    <col min="18" max="18" width="18.54296875" customWidth="1"/>
  </cols>
  <sheetData>
    <row r="1" spans="1:18" ht="9" customHeight="1">
      <c r="C1" s="1"/>
    </row>
    <row r="2" spans="1:18" ht="20">
      <c r="A2" s="9"/>
      <c r="C2" s="377" t="s">
        <v>260</v>
      </c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</row>
    <row r="3" spans="1:18" ht="20">
      <c r="A3" s="9"/>
      <c r="G3" s="17" t="s">
        <v>39</v>
      </c>
      <c r="H3" s="311"/>
      <c r="I3" s="15"/>
      <c r="J3" s="15"/>
      <c r="K3" s="15"/>
      <c r="L3" s="15"/>
      <c r="M3" s="15"/>
    </row>
    <row r="4" spans="1:18">
      <c r="G4" s="17" t="s">
        <v>40</v>
      </c>
      <c r="H4" s="311">
        <v>34</v>
      </c>
      <c r="I4" s="15"/>
      <c r="J4" s="15"/>
      <c r="K4" s="15"/>
      <c r="L4" s="15"/>
      <c r="M4" s="15"/>
    </row>
    <row r="5" spans="1:18">
      <c r="G5" s="17" t="s">
        <v>86</v>
      </c>
      <c r="H5" s="311" t="s">
        <v>87</v>
      </c>
      <c r="I5" s="15"/>
      <c r="J5" s="15"/>
      <c r="K5" s="15"/>
      <c r="L5" s="15"/>
      <c r="M5" s="15"/>
    </row>
    <row r="6" spans="1:18" ht="16" thickBot="1"/>
    <row r="7" spans="1:18" ht="53.15" customHeight="1" thickBot="1">
      <c r="A7" s="459" t="s">
        <v>0</v>
      </c>
      <c r="B7" s="456" t="s">
        <v>1</v>
      </c>
      <c r="C7" s="437" t="s">
        <v>61</v>
      </c>
      <c r="D7" s="437"/>
      <c r="E7" s="463" t="s">
        <v>29</v>
      </c>
      <c r="F7" s="398" t="s">
        <v>2</v>
      </c>
      <c r="G7" s="399"/>
      <c r="H7" s="399"/>
      <c r="I7" s="399"/>
      <c r="J7" s="399"/>
      <c r="K7" s="399"/>
      <c r="L7" s="399"/>
      <c r="M7" s="399"/>
      <c r="N7" s="399"/>
      <c r="O7" s="372" t="s">
        <v>3</v>
      </c>
      <c r="P7" s="372"/>
      <c r="Q7" s="372"/>
      <c r="R7" s="372"/>
    </row>
    <row r="8" spans="1:18" ht="92.25" customHeight="1" thickBot="1">
      <c r="A8" s="460"/>
      <c r="B8" s="457"/>
      <c r="C8" s="401" t="s">
        <v>128</v>
      </c>
      <c r="D8" s="401" t="s">
        <v>67</v>
      </c>
      <c r="E8" s="464"/>
      <c r="F8" s="403" t="s">
        <v>145</v>
      </c>
      <c r="G8" s="404"/>
      <c r="H8" s="433" t="s">
        <v>130</v>
      </c>
      <c r="I8" s="431" t="s">
        <v>109</v>
      </c>
      <c r="J8" s="433" t="s">
        <v>4</v>
      </c>
      <c r="K8" s="435" t="s">
        <v>110</v>
      </c>
      <c r="L8" s="446"/>
      <c r="M8" s="447" t="s">
        <v>108</v>
      </c>
      <c r="N8" s="441" t="s">
        <v>102</v>
      </c>
      <c r="O8" s="499" t="s">
        <v>35</v>
      </c>
      <c r="P8" s="373" t="s">
        <v>138</v>
      </c>
      <c r="Q8" s="374"/>
      <c r="R8" s="375"/>
    </row>
    <row r="9" spans="1:18" ht="64" customHeight="1" thickBot="1">
      <c r="A9" s="461"/>
      <c r="B9" s="458"/>
      <c r="C9" s="402"/>
      <c r="D9" s="402"/>
      <c r="E9" s="464"/>
      <c r="F9" s="69" t="s">
        <v>5</v>
      </c>
      <c r="G9" s="68" t="s">
        <v>6</v>
      </c>
      <c r="H9" s="434"/>
      <c r="I9" s="432"/>
      <c r="J9" s="449"/>
      <c r="K9" s="139" t="s">
        <v>101</v>
      </c>
      <c r="L9" s="77" t="s">
        <v>99</v>
      </c>
      <c r="M9" s="448"/>
      <c r="N9" s="441"/>
      <c r="O9" s="499"/>
      <c r="P9" s="145" t="s">
        <v>139</v>
      </c>
      <c r="Q9" s="145" t="s">
        <v>140</v>
      </c>
      <c r="R9" s="145" t="s">
        <v>141</v>
      </c>
    </row>
    <row r="10" spans="1:18" ht="69.75" customHeight="1" thickBot="1">
      <c r="A10" s="370" t="s">
        <v>78</v>
      </c>
      <c r="B10" s="4" t="s">
        <v>7</v>
      </c>
      <c r="C10" s="10">
        <v>3</v>
      </c>
      <c r="D10" s="10"/>
      <c r="E10" s="6">
        <f t="shared" ref="E10:E30" si="0">C10+D10</f>
        <v>3</v>
      </c>
      <c r="F10" s="70" t="s">
        <v>96</v>
      </c>
      <c r="G10" s="71" t="s">
        <v>160</v>
      </c>
      <c r="H10" s="297" t="s">
        <v>474</v>
      </c>
      <c r="I10" s="187" t="s">
        <v>36</v>
      </c>
      <c r="J10" s="189" t="s">
        <v>31</v>
      </c>
      <c r="K10" s="197" t="s">
        <v>158</v>
      </c>
      <c r="L10" s="197" t="s">
        <v>158</v>
      </c>
      <c r="M10" s="191"/>
      <c r="N10" s="191"/>
      <c r="O10" s="276" t="s">
        <v>240</v>
      </c>
      <c r="P10" s="12"/>
      <c r="Q10" s="141"/>
      <c r="R10" s="141"/>
    </row>
    <row r="11" spans="1:18" ht="92.25" customHeight="1" thickBot="1">
      <c r="A11" s="371"/>
      <c r="B11" s="3" t="s">
        <v>8</v>
      </c>
      <c r="C11" s="10">
        <v>3</v>
      </c>
      <c r="D11" s="10"/>
      <c r="E11" s="6">
        <f t="shared" si="0"/>
        <v>3</v>
      </c>
      <c r="F11" s="72" t="s">
        <v>96</v>
      </c>
      <c r="G11" s="73" t="s">
        <v>160</v>
      </c>
      <c r="H11" s="277" t="s">
        <v>177</v>
      </c>
      <c r="I11" s="187" t="s">
        <v>36</v>
      </c>
      <c r="J11" s="197" t="s">
        <v>31</v>
      </c>
      <c r="K11" s="197" t="s">
        <v>158</v>
      </c>
      <c r="L11" s="197" t="s">
        <v>158</v>
      </c>
      <c r="M11" s="31"/>
      <c r="N11" s="24"/>
      <c r="O11" s="276" t="s">
        <v>241</v>
      </c>
      <c r="P11" s="12"/>
      <c r="Q11" s="141" t="s">
        <v>32</v>
      </c>
      <c r="R11" s="141"/>
    </row>
    <row r="12" spans="1:18" ht="62.5" thickBot="1">
      <c r="A12" s="90" t="s">
        <v>77</v>
      </c>
      <c r="B12" s="3" t="s">
        <v>9</v>
      </c>
      <c r="C12" s="10">
        <v>3</v>
      </c>
      <c r="D12" s="10"/>
      <c r="E12" s="6">
        <f t="shared" si="0"/>
        <v>3</v>
      </c>
      <c r="F12" s="72" t="s">
        <v>96</v>
      </c>
      <c r="G12" s="73" t="s">
        <v>160</v>
      </c>
      <c r="H12" s="297" t="s">
        <v>291</v>
      </c>
      <c r="I12" s="187" t="s">
        <v>36</v>
      </c>
      <c r="J12" s="197" t="s">
        <v>31</v>
      </c>
      <c r="K12" s="197" t="s">
        <v>158</v>
      </c>
      <c r="L12" s="197" t="s">
        <v>158</v>
      </c>
      <c r="M12" s="192"/>
      <c r="N12" s="192"/>
      <c r="O12" s="277" t="s">
        <v>435</v>
      </c>
      <c r="P12" s="12"/>
      <c r="Q12" s="141" t="s">
        <v>32</v>
      </c>
      <c r="R12" s="141"/>
    </row>
    <row r="13" spans="1:18" ht="123.75" customHeight="1" thickBot="1">
      <c r="A13" s="367" t="s">
        <v>10</v>
      </c>
      <c r="B13" s="3" t="s">
        <v>11</v>
      </c>
      <c r="C13" s="10">
        <v>5</v>
      </c>
      <c r="D13" s="10"/>
      <c r="E13" s="6">
        <f t="shared" si="0"/>
        <v>5</v>
      </c>
      <c r="F13" s="74" t="s">
        <v>193</v>
      </c>
      <c r="G13" s="73" t="s">
        <v>98</v>
      </c>
      <c r="H13" s="193" t="s">
        <v>178</v>
      </c>
      <c r="I13" s="187" t="s">
        <v>36</v>
      </c>
      <c r="J13" s="197" t="s">
        <v>179</v>
      </c>
      <c r="K13" s="197" t="s">
        <v>158</v>
      </c>
      <c r="L13" s="197" t="s">
        <v>158</v>
      </c>
      <c r="M13" s="192"/>
      <c r="N13" s="24"/>
      <c r="O13" s="195" t="s">
        <v>297</v>
      </c>
      <c r="P13" s="12"/>
      <c r="Q13" s="141" t="s">
        <v>32</v>
      </c>
      <c r="R13" s="141"/>
    </row>
    <row r="14" spans="1:18" ht="66" customHeight="1" thickBot="1">
      <c r="A14" s="367"/>
      <c r="B14" s="13" t="s">
        <v>12</v>
      </c>
      <c r="C14" s="10">
        <v>1</v>
      </c>
      <c r="D14" s="10"/>
      <c r="E14" s="6">
        <f t="shared" si="0"/>
        <v>1</v>
      </c>
      <c r="F14" s="72" t="s">
        <v>150</v>
      </c>
      <c r="G14" s="73" t="s">
        <v>157</v>
      </c>
      <c r="H14" s="198" t="s">
        <v>457</v>
      </c>
      <c r="I14" s="187" t="s">
        <v>36</v>
      </c>
      <c r="J14" s="197" t="s">
        <v>179</v>
      </c>
      <c r="K14" s="197" t="s">
        <v>158</v>
      </c>
      <c r="L14" s="197" t="s">
        <v>158</v>
      </c>
      <c r="M14" s="192"/>
      <c r="N14" s="192"/>
      <c r="O14" s="277" t="s">
        <v>292</v>
      </c>
      <c r="P14" s="12"/>
      <c r="Q14" s="141" t="s">
        <v>32</v>
      </c>
      <c r="R14" s="141"/>
    </row>
    <row r="15" spans="1:18" ht="150" customHeight="1" thickBot="1">
      <c r="A15" s="367" t="s">
        <v>13</v>
      </c>
      <c r="B15" s="3" t="s">
        <v>14</v>
      </c>
      <c r="C15" s="10">
        <v>2</v>
      </c>
      <c r="D15" s="10"/>
      <c r="E15" s="6">
        <f t="shared" si="0"/>
        <v>2</v>
      </c>
      <c r="F15" s="72" t="s">
        <v>148</v>
      </c>
      <c r="G15" s="73" t="s">
        <v>149</v>
      </c>
      <c r="H15" s="307" t="s">
        <v>194</v>
      </c>
      <c r="I15" s="195" t="s">
        <v>36</v>
      </c>
      <c r="J15" s="194" t="s">
        <v>195</v>
      </c>
      <c r="K15" s="197" t="s">
        <v>158</v>
      </c>
      <c r="L15" s="197" t="s">
        <v>158</v>
      </c>
      <c r="M15" s="192"/>
      <c r="N15" s="24"/>
      <c r="O15" s="195" t="s">
        <v>293</v>
      </c>
      <c r="P15" s="12"/>
      <c r="Q15" s="141" t="s">
        <v>32</v>
      </c>
      <c r="R15" s="141"/>
    </row>
    <row r="16" spans="1:18" ht="63.75" customHeight="1" thickBot="1">
      <c r="A16" s="367"/>
      <c r="B16" s="149" t="s">
        <v>146</v>
      </c>
      <c r="C16" s="10">
        <v>0.5</v>
      </c>
      <c r="D16" s="10"/>
      <c r="E16" s="6">
        <f t="shared" si="0"/>
        <v>0.5</v>
      </c>
      <c r="F16" s="72" t="s">
        <v>196</v>
      </c>
      <c r="G16" s="73" t="s">
        <v>494</v>
      </c>
      <c r="H16" s="300" t="s">
        <v>394</v>
      </c>
      <c r="I16" s="25" t="s">
        <v>36</v>
      </c>
      <c r="J16" s="12" t="s">
        <v>395</v>
      </c>
      <c r="K16" s="12" t="s">
        <v>158</v>
      </c>
      <c r="L16" s="12" t="s">
        <v>158</v>
      </c>
      <c r="M16" s="24"/>
      <c r="N16" s="24"/>
      <c r="P16" s="12"/>
      <c r="Q16" s="141"/>
      <c r="R16" s="141"/>
    </row>
    <row r="17" spans="1:18" ht="66" customHeight="1" thickBot="1">
      <c r="A17" s="367"/>
      <c r="B17" s="3" t="s">
        <v>15</v>
      </c>
      <c r="C17" s="10">
        <v>1</v>
      </c>
      <c r="D17" s="10"/>
      <c r="E17" s="6">
        <f t="shared" si="0"/>
        <v>1</v>
      </c>
      <c r="F17" s="72" t="s">
        <v>150</v>
      </c>
      <c r="G17" s="73" t="s">
        <v>151</v>
      </c>
      <c r="H17" s="277" t="s">
        <v>476</v>
      </c>
      <c r="I17" s="187" t="s">
        <v>36</v>
      </c>
      <c r="J17" s="188" t="s">
        <v>31</v>
      </c>
      <c r="K17" s="189" t="s">
        <v>158</v>
      </c>
      <c r="L17" s="189" t="s">
        <v>158</v>
      </c>
      <c r="M17" s="24"/>
      <c r="N17" s="24"/>
      <c r="O17" s="276" t="s">
        <v>475</v>
      </c>
      <c r="P17" s="12"/>
      <c r="Q17" s="141" t="s">
        <v>32</v>
      </c>
      <c r="R17" s="141"/>
    </row>
    <row r="18" spans="1:18" ht="58.5" customHeight="1" thickBot="1">
      <c r="A18" s="367"/>
      <c r="B18" s="3" t="s">
        <v>16</v>
      </c>
      <c r="C18" s="10">
        <v>2</v>
      </c>
      <c r="D18" s="10"/>
      <c r="E18" s="6">
        <f t="shared" si="0"/>
        <v>2</v>
      </c>
      <c r="F18" s="72" t="s">
        <v>148</v>
      </c>
      <c r="G18" s="73" t="s">
        <v>149</v>
      </c>
      <c r="H18" s="180" t="s">
        <v>477</v>
      </c>
      <c r="I18" s="187" t="s">
        <v>36</v>
      </c>
      <c r="J18" s="188" t="s">
        <v>31</v>
      </c>
      <c r="K18" s="189" t="s">
        <v>158</v>
      </c>
      <c r="L18" s="189" t="s">
        <v>158</v>
      </c>
      <c r="M18" s="24"/>
      <c r="N18" s="24"/>
      <c r="O18" s="276" t="s">
        <v>242</v>
      </c>
      <c r="P18" s="12"/>
      <c r="Q18" s="141"/>
      <c r="R18" s="141"/>
    </row>
    <row r="19" spans="1:18" ht="66.75" customHeight="1" thickBot="1">
      <c r="A19" s="367" t="s">
        <v>17</v>
      </c>
      <c r="B19" s="3" t="s">
        <v>18</v>
      </c>
      <c r="C19" s="10">
        <v>3</v>
      </c>
      <c r="D19" s="10"/>
      <c r="E19" s="6">
        <f t="shared" si="0"/>
        <v>3</v>
      </c>
      <c r="F19" s="72" t="s">
        <v>96</v>
      </c>
      <c r="G19" s="73" t="s">
        <v>113</v>
      </c>
      <c r="H19" s="277" t="s">
        <v>190</v>
      </c>
      <c r="I19" s="187" t="s">
        <v>36</v>
      </c>
      <c r="J19" s="188" t="s">
        <v>179</v>
      </c>
      <c r="K19" s="189" t="s">
        <v>158</v>
      </c>
      <c r="L19" s="189" t="s">
        <v>158</v>
      </c>
      <c r="M19" s="24"/>
      <c r="N19" s="24"/>
      <c r="O19" s="276" t="s">
        <v>243</v>
      </c>
      <c r="P19" s="12"/>
      <c r="Q19" s="141" t="s">
        <v>32</v>
      </c>
      <c r="R19" s="141"/>
    </row>
    <row r="20" spans="1:18" ht="71.25" customHeight="1" thickBot="1">
      <c r="A20" s="367"/>
      <c r="B20" s="3" t="s">
        <v>19</v>
      </c>
      <c r="C20" s="10">
        <v>2</v>
      </c>
      <c r="D20" s="10"/>
      <c r="E20" s="6">
        <f t="shared" si="0"/>
        <v>2</v>
      </c>
      <c r="F20" s="72" t="s">
        <v>148</v>
      </c>
      <c r="G20" s="73" t="s">
        <v>172</v>
      </c>
      <c r="H20" s="198" t="s">
        <v>191</v>
      </c>
      <c r="I20" s="187" t="s">
        <v>36</v>
      </c>
      <c r="J20" s="197" t="s">
        <v>192</v>
      </c>
      <c r="K20" s="189" t="s">
        <v>158</v>
      </c>
      <c r="L20" s="189" t="s">
        <v>158</v>
      </c>
      <c r="M20" s="24"/>
      <c r="N20" s="24"/>
      <c r="O20" s="276" t="s">
        <v>244</v>
      </c>
      <c r="P20" s="12"/>
      <c r="Q20" s="141" t="s">
        <v>32</v>
      </c>
      <c r="R20" s="141"/>
    </row>
    <row r="21" spans="1:18" ht="78" thickBot="1">
      <c r="A21" s="367"/>
      <c r="B21" s="3" t="s">
        <v>20</v>
      </c>
      <c r="C21" s="10">
        <v>2</v>
      </c>
      <c r="D21" s="10"/>
      <c r="E21" s="6">
        <f t="shared" si="0"/>
        <v>2</v>
      </c>
      <c r="F21" s="72" t="s">
        <v>148</v>
      </c>
      <c r="G21" s="73" t="s">
        <v>149</v>
      </c>
      <c r="H21" s="180" t="s">
        <v>478</v>
      </c>
      <c r="I21" s="196" t="s">
        <v>36</v>
      </c>
      <c r="J21" s="188" t="s">
        <v>31</v>
      </c>
      <c r="K21" s="189" t="s">
        <v>158</v>
      </c>
      <c r="L21" s="12" t="s">
        <v>158</v>
      </c>
      <c r="M21" s="24"/>
      <c r="N21" s="24"/>
      <c r="O21" s="276" t="s">
        <v>479</v>
      </c>
      <c r="P21" s="12"/>
      <c r="Q21" s="141"/>
      <c r="R21" s="141"/>
    </row>
    <row r="22" spans="1:18" ht="18.5" thickBot="1">
      <c r="A22" s="367" t="s">
        <v>21</v>
      </c>
      <c r="B22" s="3" t="s">
        <v>22</v>
      </c>
      <c r="C22" s="10"/>
      <c r="D22" s="10"/>
      <c r="E22" s="6">
        <f t="shared" si="0"/>
        <v>0</v>
      </c>
      <c r="F22" s="72"/>
      <c r="G22" s="73"/>
      <c r="H22" s="276"/>
      <c r="I22" s="25"/>
      <c r="J22" s="12"/>
      <c r="K22" s="12"/>
      <c r="L22" s="12"/>
      <c r="M22" s="24"/>
      <c r="N22" s="24"/>
      <c r="O22" s="276"/>
      <c r="P22" s="12"/>
      <c r="Q22" s="141"/>
      <c r="R22" s="141"/>
    </row>
    <row r="23" spans="1:18" ht="18.5" thickBot="1">
      <c r="A23" s="367"/>
      <c r="B23" s="3" t="s">
        <v>26</v>
      </c>
      <c r="C23" s="10"/>
      <c r="D23" s="10"/>
      <c r="E23" s="6">
        <f>C23+D23</f>
        <v>0</v>
      </c>
      <c r="F23" s="72"/>
      <c r="G23" s="73"/>
      <c r="H23" s="276"/>
      <c r="I23" s="25"/>
      <c r="J23" s="12"/>
      <c r="K23" s="12"/>
      <c r="L23" s="12"/>
      <c r="M23" s="24"/>
      <c r="N23" s="24"/>
      <c r="O23" s="276"/>
      <c r="P23" s="12"/>
      <c r="Q23" s="141"/>
      <c r="R23" s="141"/>
    </row>
    <row r="24" spans="1:18" ht="18.5" thickBot="1">
      <c r="A24" s="367"/>
      <c r="B24" s="13" t="s">
        <v>21</v>
      </c>
      <c r="C24" s="10"/>
      <c r="D24" s="10"/>
      <c r="E24" s="6">
        <f t="shared" si="0"/>
        <v>0</v>
      </c>
      <c r="F24" s="72"/>
      <c r="G24" s="73"/>
      <c r="H24" s="276"/>
      <c r="I24" s="25"/>
      <c r="J24" s="12"/>
      <c r="K24" s="12"/>
      <c r="L24" s="12"/>
      <c r="M24" s="24"/>
      <c r="N24" s="24"/>
      <c r="O24" s="276"/>
      <c r="P24" s="12"/>
      <c r="Q24" s="141"/>
      <c r="R24" s="141"/>
    </row>
    <row r="25" spans="1:18" ht="62.5" thickBot="1">
      <c r="A25" s="207" t="s">
        <v>23</v>
      </c>
      <c r="B25" s="208" t="s">
        <v>23</v>
      </c>
      <c r="C25" s="209">
        <v>0</v>
      </c>
      <c r="D25" s="209"/>
      <c r="E25" s="210">
        <f t="shared" si="0"/>
        <v>0</v>
      </c>
      <c r="F25" s="347" t="s">
        <v>150</v>
      </c>
      <c r="G25" s="348" t="s">
        <v>151</v>
      </c>
      <c r="H25" s="349" t="s">
        <v>186</v>
      </c>
      <c r="I25" s="350" t="s">
        <v>36</v>
      </c>
      <c r="J25" s="351" t="s">
        <v>31</v>
      </c>
      <c r="K25" s="352" t="s">
        <v>158</v>
      </c>
      <c r="L25" s="352" t="s">
        <v>158</v>
      </c>
      <c r="M25" s="353"/>
      <c r="N25" s="353"/>
      <c r="O25" s="354" t="s">
        <v>235</v>
      </c>
      <c r="P25" s="351"/>
      <c r="Q25" s="141" t="s">
        <v>32</v>
      </c>
      <c r="R25" s="141"/>
    </row>
    <row r="26" spans="1:18" ht="100.5" customHeight="1" thickBot="1">
      <c r="A26" s="367" t="s">
        <v>27</v>
      </c>
      <c r="B26" s="3" t="s">
        <v>24</v>
      </c>
      <c r="C26" s="10">
        <v>1</v>
      </c>
      <c r="D26" s="10"/>
      <c r="E26" s="6">
        <f t="shared" si="0"/>
        <v>1</v>
      </c>
      <c r="F26" s="72" t="s">
        <v>150</v>
      </c>
      <c r="G26" s="73" t="s">
        <v>157</v>
      </c>
      <c r="H26" s="277" t="s">
        <v>294</v>
      </c>
      <c r="I26" s="196" t="s">
        <v>36</v>
      </c>
      <c r="J26" s="197" t="s">
        <v>179</v>
      </c>
      <c r="K26" s="197" t="s">
        <v>158</v>
      </c>
      <c r="L26" s="197" t="s">
        <v>158</v>
      </c>
      <c r="M26" s="192"/>
      <c r="N26" s="192"/>
      <c r="O26" s="277" t="s">
        <v>295</v>
      </c>
      <c r="P26" s="12"/>
      <c r="Q26" s="141"/>
      <c r="R26" s="141"/>
    </row>
    <row r="27" spans="1:18" ht="81" customHeight="1" thickBot="1">
      <c r="A27" s="367"/>
      <c r="B27" s="3" t="s">
        <v>25</v>
      </c>
      <c r="C27" s="10">
        <v>2</v>
      </c>
      <c r="D27" s="10">
        <v>1</v>
      </c>
      <c r="E27" s="6">
        <f t="shared" si="0"/>
        <v>3</v>
      </c>
      <c r="F27" s="72" t="s">
        <v>96</v>
      </c>
      <c r="G27" s="73" t="s">
        <v>160</v>
      </c>
      <c r="H27" s="180" t="s">
        <v>187</v>
      </c>
      <c r="I27" s="196" t="s">
        <v>36</v>
      </c>
      <c r="J27" s="188" t="s">
        <v>31</v>
      </c>
      <c r="K27" s="189" t="s">
        <v>158</v>
      </c>
      <c r="L27" s="189" t="s">
        <v>158</v>
      </c>
      <c r="M27" s="24"/>
      <c r="N27" s="24"/>
      <c r="O27" s="276" t="s">
        <v>234</v>
      </c>
      <c r="P27" s="12"/>
      <c r="Q27" s="141" t="s">
        <v>32</v>
      </c>
      <c r="R27" s="141"/>
    </row>
    <row r="28" spans="1:18" ht="18.5" thickBot="1">
      <c r="A28" s="30"/>
      <c r="B28" s="13"/>
      <c r="C28" s="10"/>
      <c r="D28" s="10"/>
      <c r="E28" s="6">
        <f t="shared" si="0"/>
        <v>0</v>
      </c>
      <c r="F28" s="72"/>
      <c r="G28" s="73"/>
      <c r="H28" s="276"/>
      <c r="I28" s="25"/>
      <c r="J28" s="12"/>
      <c r="K28" s="12"/>
      <c r="L28" s="12"/>
      <c r="M28" s="24"/>
      <c r="N28" s="24"/>
      <c r="O28" s="276"/>
      <c r="P28" s="12"/>
      <c r="Q28" s="141"/>
      <c r="R28" s="141"/>
    </row>
    <row r="29" spans="1:18" ht="0.65" customHeight="1" thickBot="1">
      <c r="A29" s="30"/>
      <c r="B29" s="13"/>
      <c r="C29" s="10"/>
      <c r="D29" s="10"/>
      <c r="E29" s="6">
        <f t="shared" si="0"/>
        <v>0</v>
      </c>
      <c r="F29" s="72"/>
      <c r="G29" s="73"/>
      <c r="H29" s="276"/>
      <c r="I29" s="25"/>
      <c r="J29" s="12"/>
      <c r="K29" s="12"/>
      <c r="L29" s="12"/>
      <c r="M29" s="24"/>
      <c r="N29" s="24"/>
      <c r="O29" s="276"/>
      <c r="P29" s="12"/>
      <c r="Q29" s="141"/>
      <c r="R29" s="141"/>
    </row>
    <row r="30" spans="1:18" ht="18.5" hidden="1" thickBot="1">
      <c r="A30" s="30"/>
      <c r="B30" s="13"/>
      <c r="C30" s="10"/>
      <c r="D30" s="10"/>
      <c r="E30" s="6">
        <f t="shared" si="0"/>
        <v>0</v>
      </c>
      <c r="F30" s="72"/>
      <c r="G30" s="73"/>
      <c r="H30" s="276"/>
      <c r="I30" s="25"/>
      <c r="J30" s="12"/>
      <c r="K30" s="12"/>
      <c r="L30" s="12"/>
      <c r="M30" s="24"/>
      <c r="N30" s="24"/>
      <c r="O30" s="276"/>
      <c r="P30" s="12"/>
      <c r="Q30" s="141"/>
      <c r="R30" s="141"/>
    </row>
    <row r="31" spans="1:18" ht="36" customHeight="1" thickBot="1">
      <c r="A31" s="413" t="s">
        <v>68</v>
      </c>
      <c r="B31" s="414"/>
      <c r="C31" s="18"/>
      <c r="D31" s="18"/>
      <c r="E31" s="6"/>
      <c r="F31" s="72"/>
      <c r="G31" s="73"/>
      <c r="H31" s="276"/>
      <c r="I31" s="25"/>
      <c r="J31" s="12"/>
      <c r="K31" s="19"/>
      <c r="L31" s="19"/>
      <c r="M31" s="26"/>
      <c r="N31" s="26"/>
      <c r="O31" s="276"/>
      <c r="P31" s="12"/>
      <c r="Q31" s="141"/>
      <c r="R31" s="141"/>
    </row>
    <row r="32" spans="1:18" ht="98.5" thickBot="1">
      <c r="A32" s="415" t="s">
        <v>532</v>
      </c>
      <c r="B32" s="416"/>
      <c r="C32" s="18"/>
      <c r="D32" s="10">
        <v>1</v>
      </c>
      <c r="E32" s="6">
        <f t="shared" ref="E32:E39" si="1">D32</f>
        <v>1</v>
      </c>
      <c r="F32" s="72"/>
      <c r="G32" s="73"/>
      <c r="H32" s="355" t="s">
        <v>533</v>
      </c>
      <c r="I32" s="25"/>
      <c r="J32" s="12"/>
      <c r="K32" s="19"/>
      <c r="L32" s="19"/>
      <c r="M32" s="26"/>
      <c r="N32" s="26"/>
      <c r="O32" s="276"/>
      <c r="P32" s="19"/>
      <c r="Q32" s="141"/>
      <c r="R32" s="141"/>
    </row>
    <row r="33" spans="1:18" ht="1.5" customHeight="1" thickBot="1">
      <c r="A33" s="415"/>
      <c r="B33" s="416"/>
      <c r="C33" s="18"/>
      <c r="D33" s="10"/>
      <c r="E33" s="6">
        <f t="shared" si="1"/>
        <v>0</v>
      </c>
      <c r="F33" s="72"/>
      <c r="G33" s="73"/>
      <c r="H33" s="276"/>
      <c r="I33" s="25"/>
      <c r="J33" s="12"/>
      <c r="K33" s="19"/>
      <c r="L33" s="19"/>
      <c r="M33" s="26"/>
      <c r="N33" s="26"/>
      <c r="O33" s="276"/>
      <c r="P33" s="19"/>
      <c r="Q33" s="141"/>
      <c r="R33" s="141"/>
    </row>
    <row r="34" spans="1:18" ht="18.5" hidden="1" thickBot="1">
      <c r="A34" s="415"/>
      <c r="B34" s="416"/>
      <c r="C34" s="18"/>
      <c r="D34" s="10"/>
      <c r="E34" s="6">
        <f t="shared" si="1"/>
        <v>0</v>
      </c>
      <c r="F34" s="72"/>
      <c r="G34" s="73"/>
      <c r="H34" s="276"/>
      <c r="I34" s="25"/>
      <c r="J34" s="12"/>
      <c r="K34" s="19"/>
      <c r="L34" s="19"/>
      <c r="M34" s="26"/>
      <c r="N34" s="26"/>
      <c r="O34" s="276"/>
      <c r="P34" s="19"/>
      <c r="Q34" s="141"/>
      <c r="R34" s="141"/>
    </row>
    <row r="35" spans="1:18" ht="18.5" hidden="1" thickBot="1">
      <c r="A35" s="416"/>
      <c r="B35" s="417"/>
      <c r="C35" s="18"/>
      <c r="D35" s="10"/>
      <c r="E35" s="6">
        <f t="shared" si="1"/>
        <v>0</v>
      </c>
      <c r="F35" s="72"/>
      <c r="G35" s="73"/>
      <c r="H35" s="276"/>
      <c r="I35" s="25"/>
      <c r="J35" s="12"/>
      <c r="K35" s="19"/>
      <c r="L35" s="19"/>
      <c r="M35" s="26"/>
      <c r="N35" s="26"/>
      <c r="O35" s="276"/>
      <c r="P35" s="19"/>
      <c r="Q35" s="141"/>
      <c r="R35" s="141"/>
    </row>
    <row r="36" spans="1:18" ht="18.5" hidden="1" thickBot="1">
      <c r="A36" s="416"/>
      <c r="B36" s="417"/>
      <c r="C36" s="18"/>
      <c r="D36" s="10"/>
      <c r="E36" s="6">
        <f t="shared" si="1"/>
        <v>0</v>
      </c>
      <c r="F36" s="72"/>
      <c r="G36" s="73"/>
      <c r="H36" s="276"/>
      <c r="I36" s="25"/>
      <c r="J36" s="12"/>
      <c r="K36" s="19"/>
      <c r="L36" s="19"/>
      <c r="M36" s="26"/>
      <c r="N36" s="26"/>
      <c r="O36" s="276"/>
      <c r="P36" s="19"/>
      <c r="Q36" s="141"/>
      <c r="R36" s="141"/>
    </row>
    <row r="37" spans="1:18" ht="18.5" hidden="1" thickBot="1">
      <c r="A37" s="415"/>
      <c r="B37" s="416"/>
      <c r="C37" s="18"/>
      <c r="D37" s="10"/>
      <c r="E37" s="6">
        <f t="shared" si="1"/>
        <v>0</v>
      </c>
      <c r="F37" s="72"/>
      <c r="G37" s="73"/>
      <c r="H37" s="276"/>
      <c r="I37" s="25"/>
      <c r="J37" s="12"/>
      <c r="K37" s="19"/>
      <c r="L37" s="19"/>
      <c r="M37" s="26"/>
      <c r="N37" s="26"/>
      <c r="O37" s="276"/>
      <c r="P37" s="19"/>
      <c r="Q37" s="141"/>
      <c r="R37" s="141"/>
    </row>
    <row r="38" spans="1:18" ht="18.5" hidden="1" thickBot="1">
      <c r="A38" s="415"/>
      <c r="B38" s="416"/>
      <c r="C38" s="18"/>
      <c r="D38" s="10"/>
      <c r="E38" s="6">
        <f t="shared" si="1"/>
        <v>0</v>
      </c>
      <c r="F38" s="72"/>
      <c r="G38" s="73"/>
      <c r="H38" s="276"/>
      <c r="I38" s="25"/>
      <c r="J38" s="12"/>
      <c r="K38" s="19"/>
      <c r="L38" s="19"/>
      <c r="M38" s="26"/>
      <c r="N38" s="26"/>
      <c r="O38" s="276"/>
      <c r="P38" s="19"/>
      <c r="Q38" s="141"/>
      <c r="R38" s="141"/>
    </row>
    <row r="39" spans="1:18" ht="18.5" thickBot="1">
      <c r="A39" s="411" t="s">
        <v>534</v>
      </c>
      <c r="B39" s="412"/>
      <c r="C39" s="18"/>
      <c r="D39" s="10">
        <v>0.5</v>
      </c>
      <c r="E39" s="6">
        <f t="shared" si="1"/>
        <v>0.5</v>
      </c>
      <c r="F39" s="72"/>
      <c r="G39" s="73"/>
      <c r="H39" s="276"/>
      <c r="I39" s="25"/>
      <c r="J39" s="12"/>
      <c r="K39" s="19"/>
      <c r="L39" s="19"/>
      <c r="M39" s="26"/>
      <c r="N39" s="26"/>
      <c r="O39" s="276"/>
      <c r="P39" s="19"/>
      <c r="Q39" s="141"/>
      <c r="R39" s="141"/>
    </row>
    <row r="40" spans="1:18" ht="32" thickBot="1">
      <c r="A40" s="365" t="s">
        <v>28</v>
      </c>
      <c r="B40" s="366"/>
      <c r="C40" s="83">
        <f>SUM(C10:C39)</f>
        <v>30.5</v>
      </c>
      <c r="D40" s="83">
        <f>SUM(D10:D39)</f>
        <v>2.5</v>
      </c>
      <c r="E40" s="83">
        <f>C40+D40</f>
        <v>33</v>
      </c>
      <c r="F40" s="32" t="s">
        <v>45</v>
      </c>
      <c r="G40" s="33" t="s">
        <v>46</v>
      </c>
    </row>
    <row r="41" spans="1:18" ht="21.5" thickBot="1">
      <c r="A41" s="8" t="s">
        <v>33</v>
      </c>
      <c r="B41" s="8"/>
      <c r="C41" s="29">
        <v>32.5</v>
      </c>
      <c r="D41" s="29">
        <v>0.5</v>
      </c>
      <c r="E41" s="29">
        <v>33</v>
      </c>
      <c r="F41" s="28">
        <v>9</v>
      </c>
      <c r="G41" s="28">
        <v>42</v>
      </c>
    </row>
    <row r="42" spans="1:18" ht="21.5" thickBot="1">
      <c r="A42" s="8" t="s">
        <v>34</v>
      </c>
      <c r="B42" s="8"/>
      <c r="C42" s="29">
        <v>33.5</v>
      </c>
      <c r="D42" s="29">
        <v>2.5</v>
      </c>
      <c r="E42" s="29">
        <v>36</v>
      </c>
      <c r="F42" s="28">
        <v>6</v>
      </c>
      <c r="G42" s="28">
        <v>42</v>
      </c>
    </row>
    <row r="44" spans="1:18">
      <c r="A44" s="475" t="s">
        <v>64</v>
      </c>
      <c r="B44" s="475"/>
    </row>
    <row r="45" spans="1:18" ht="16" thickBot="1">
      <c r="A45" s="509" t="s">
        <v>412</v>
      </c>
      <c r="B45" s="509"/>
      <c r="C45" s="509"/>
      <c r="D45" s="509"/>
      <c r="E45" s="509"/>
      <c r="F45" s="509"/>
      <c r="G45" s="509"/>
    </row>
    <row r="46" spans="1:18" ht="48.75" customHeight="1" thickBot="1">
      <c r="A46" s="87" t="s">
        <v>47</v>
      </c>
      <c r="B46" s="88" t="s">
        <v>48</v>
      </c>
      <c r="C46" s="38" t="s">
        <v>49</v>
      </c>
      <c r="D46" s="380" t="s">
        <v>50</v>
      </c>
      <c r="E46" s="381"/>
      <c r="F46" s="381"/>
      <c r="G46" s="382"/>
      <c r="H46" s="451" t="s">
        <v>58</v>
      </c>
      <c r="I46" s="452"/>
      <c r="J46" s="452"/>
      <c r="K46" s="452"/>
    </row>
    <row r="47" spans="1:18" s="15" customFormat="1" ht="28.5" thickBot="1">
      <c r="A47" s="205" t="s">
        <v>518</v>
      </c>
      <c r="B47" s="319" t="s">
        <v>509</v>
      </c>
      <c r="C47" s="204">
        <v>1</v>
      </c>
      <c r="D47" s="405" t="s">
        <v>298</v>
      </c>
      <c r="E47" s="405"/>
      <c r="F47" s="405"/>
      <c r="G47" s="405"/>
      <c r="H47" s="442" t="s">
        <v>299</v>
      </c>
      <c r="I47" s="442"/>
      <c r="J47" s="442"/>
      <c r="K47" s="442"/>
      <c r="O47" s="306"/>
    </row>
    <row r="48" spans="1:18" s="15" customFormat="1" ht="42.5" thickBot="1">
      <c r="A48" s="205" t="s">
        <v>518</v>
      </c>
      <c r="B48" s="319" t="s">
        <v>510</v>
      </c>
      <c r="C48" s="204">
        <v>1</v>
      </c>
      <c r="D48" s="405" t="s">
        <v>298</v>
      </c>
      <c r="E48" s="405"/>
      <c r="F48" s="405"/>
      <c r="G48" s="405"/>
      <c r="H48" s="442" t="s">
        <v>299</v>
      </c>
      <c r="I48" s="442"/>
      <c r="J48" s="442"/>
      <c r="K48" s="442"/>
      <c r="O48" s="306"/>
    </row>
    <row r="49" spans="1:15" s="15" customFormat="1" ht="171" thickBot="1">
      <c r="A49" s="205" t="s">
        <v>519</v>
      </c>
      <c r="B49" s="334" t="s">
        <v>529</v>
      </c>
      <c r="C49" s="204">
        <v>1</v>
      </c>
      <c r="D49" s="405" t="s">
        <v>300</v>
      </c>
      <c r="E49" s="405"/>
      <c r="F49" s="405"/>
      <c r="G49" s="405"/>
      <c r="H49" s="273" t="s">
        <v>301</v>
      </c>
      <c r="I49" s="211"/>
      <c r="J49" s="211"/>
      <c r="K49" s="212"/>
      <c r="O49" s="306"/>
    </row>
    <row r="50" spans="1:15" s="15" customFormat="1" ht="18.5" thickBot="1">
      <c r="A50" s="205" t="s">
        <v>519</v>
      </c>
      <c r="B50" s="335" t="s">
        <v>484</v>
      </c>
      <c r="C50" s="336">
        <v>0.5</v>
      </c>
      <c r="D50" s="408" t="s">
        <v>304</v>
      </c>
      <c r="E50" s="465"/>
      <c r="F50" s="465"/>
      <c r="G50" s="466"/>
      <c r="H50" s="328" t="s">
        <v>172</v>
      </c>
      <c r="I50" s="211"/>
      <c r="J50" s="211"/>
      <c r="K50" s="212"/>
      <c r="O50" s="306"/>
    </row>
    <row r="51" spans="1:15" s="15" customFormat="1" ht="56.5" thickBot="1">
      <c r="A51" s="205" t="s">
        <v>519</v>
      </c>
      <c r="B51" s="321" t="s">
        <v>513</v>
      </c>
      <c r="C51" s="204">
        <v>0.5</v>
      </c>
      <c r="D51" s="408" t="s">
        <v>304</v>
      </c>
      <c r="E51" s="465"/>
      <c r="F51" s="465"/>
      <c r="G51" s="466"/>
      <c r="H51" s="469" t="s">
        <v>172</v>
      </c>
      <c r="I51" s="470"/>
      <c r="J51" s="470"/>
      <c r="K51" s="471"/>
      <c r="O51" s="306"/>
    </row>
    <row r="52" spans="1:15" s="15" customFormat="1" ht="56.5" thickBot="1">
      <c r="A52" s="205" t="s">
        <v>519</v>
      </c>
      <c r="B52" s="321" t="s">
        <v>514</v>
      </c>
      <c r="C52" s="204">
        <v>0.5</v>
      </c>
      <c r="D52" s="408" t="s">
        <v>304</v>
      </c>
      <c r="E52" s="465"/>
      <c r="F52" s="465"/>
      <c r="G52" s="466"/>
      <c r="H52" s="273" t="s">
        <v>172</v>
      </c>
      <c r="I52" s="229"/>
      <c r="J52" s="229"/>
      <c r="K52" s="230"/>
      <c r="O52" s="306"/>
    </row>
    <row r="53" spans="1:15" s="15" customFormat="1" ht="16" thickBot="1">
      <c r="A53" s="205" t="s">
        <v>519</v>
      </c>
      <c r="B53" s="330" t="s">
        <v>516</v>
      </c>
      <c r="C53" s="204">
        <v>1</v>
      </c>
      <c r="D53" s="408" t="s">
        <v>304</v>
      </c>
      <c r="E53" s="465"/>
      <c r="F53" s="465"/>
      <c r="G53" s="466"/>
      <c r="H53" s="273" t="s">
        <v>172</v>
      </c>
      <c r="I53" s="229"/>
      <c r="J53" s="229"/>
      <c r="K53" s="230"/>
      <c r="O53" s="306"/>
    </row>
    <row r="54" spans="1:15" s="15" customFormat="1" ht="145.5" thickBot="1">
      <c r="A54" s="205" t="s">
        <v>521</v>
      </c>
      <c r="B54" s="333" t="s">
        <v>522</v>
      </c>
      <c r="C54" s="204">
        <v>1</v>
      </c>
      <c r="D54" s="405" t="s">
        <v>304</v>
      </c>
      <c r="E54" s="405"/>
      <c r="F54" s="405"/>
      <c r="G54" s="405"/>
      <c r="H54" s="442" t="s">
        <v>172</v>
      </c>
      <c r="I54" s="442"/>
      <c r="J54" s="442"/>
      <c r="K54" s="442"/>
      <c r="O54" s="306"/>
    </row>
    <row r="55" spans="1:15" s="15" customFormat="1" ht="70.5" thickBot="1">
      <c r="A55" s="205" t="s">
        <v>525</v>
      </c>
      <c r="B55" s="203" t="s">
        <v>305</v>
      </c>
      <c r="C55" s="204">
        <v>1</v>
      </c>
      <c r="D55" s="405" t="s">
        <v>306</v>
      </c>
      <c r="E55" s="405"/>
      <c r="F55" s="405"/>
      <c r="G55" s="405"/>
      <c r="H55" s="442" t="s">
        <v>301</v>
      </c>
      <c r="I55" s="442"/>
      <c r="J55" s="442"/>
      <c r="K55" s="442"/>
      <c r="O55" s="306"/>
    </row>
    <row r="56" spans="1:15" s="15" customFormat="1" ht="42.5" thickBot="1">
      <c r="A56" s="205" t="s">
        <v>524</v>
      </c>
      <c r="B56" s="321" t="s">
        <v>515</v>
      </c>
      <c r="C56" s="204">
        <v>0.5</v>
      </c>
      <c r="D56" s="405" t="s">
        <v>282</v>
      </c>
      <c r="E56" s="405"/>
      <c r="F56" s="405"/>
      <c r="G56" s="405"/>
      <c r="H56" s="442" t="s">
        <v>307</v>
      </c>
      <c r="I56" s="442"/>
      <c r="J56" s="442"/>
      <c r="K56" s="442"/>
      <c r="O56" s="306"/>
    </row>
    <row r="57" spans="1:15" s="15" customFormat="1" ht="247" thickBot="1">
      <c r="A57" s="205" t="s">
        <v>526</v>
      </c>
      <c r="B57" s="333" t="s">
        <v>527</v>
      </c>
      <c r="C57" s="204">
        <v>1</v>
      </c>
      <c r="D57" s="405" t="s">
        <v>308</v>
      </c>
      <c r="E57" s="405"/>
      <c r="F57" s="405"/>
      <c r="G57" s="405"/>
      <c r="H57" s="442" t="s">
        <v>307</v>
      </c>
      <c r="I57" s="442"/>
      <c r="J57" s="442"/>
      <c r="K57" s="442"/>
      <c r="O57" s="306"/>
    </row>
    <row r="58" spans="1:15" s="15" customFormat="1" ht="13.75" customHeight="1" thickBot="1">
      <c r="A58" s="39"/>
      <c r="B58" s="59"/>
      <c r="C58" s="40"/>
      <c r="D58" s="438"/>
      <c r="E58" s="439"/>
      <c r="F58" s="439"/>
      <c r="G58" s="440"/>
      <c r="H58" s="427"/>
      <c r="I58" s="428"/>
      <c r="J58" s="428"/>
      <c r="K58" s="428"/>
      <c r="O58" s="306"/>
    </row>
    <row r="59" spans="1:15" s="15" customFormat="1" ht="16" hidden="1" thickBot="1">
      <c r="A59" s="39"/>
      <c r="B59" s="59"/>
      <c r="C59" s="40"/>
      <c r="D59" s="438"/>
      <c r="E59" s="439"/>
      <c r="F59" s="439"/>
      <c r="G59" s="440"/>
      <c r="H59" s="427"/>
      <c r="I59" s="428"/>
      <c r="J59" s="428"/>
      <c r="K59" s="428"/>
      <c r="O59" s="306"/>
    </row>
    <row r="60" spans="1:15" s="15" customFormat="1" ht="16" hidden="1" thickBot="1">
      <c r="A60" s="39"/>
      <c r="B60" s="59"/>
      <c r="C60" s="40"/>
      <c r="D60" s="438"/>
      <c r="E60" s="439"/>
      <c r="F60" s="439"/>
      <c r="G60" s="440"/>
      <c r="H60" s="427"/>
      <c r="I60" s="428"/>
      <c r="J60" s="428"/>
      <c r="K60" s="428"/>
      <c r="O60" s="306"/>
    </row>
    <row r="61" spans="1:15" s="15" customFormat="1" ht="16" hidden="1" thickBot="1">
      <c r="A61" s="39"/>
      <c r="B61" s="59"/>
      <c r="C61" s="40"/>
      <c r="D61" s="438"/>
      <c r="E61" s="439"/>
      <c r="F61" s="439"/>
      <c r="G61" s="440"/>
      <c r="H61" s="427"/>
      <c r="I61" s="428"/>
      <c r="J61" s="428"/>
      <c r="K61" s="428"/>
      <c r="O61" s="306"/>
    </row>
    <row r="62" spans="1:15" s="15" customFormat="1" ht="16" hidden="1" thickBot="1">
      <c r="A62" s="39"/>
      <c r="B62" s="59"/>
      <c r="C62" s="40"/>
      <c r="D62" s="438"/>
      <c r="E62" s="439"/>
      <c r="F62" s="439"/>
      <c r="G62" s="440"/>
      <c r="H62" s="427"/>
      <c r="I62" s="428"/>
      <c r="J62" s="428"/>
      <c r="K62" s="428"/>
      <c r="O62" s="306"/>
    </row>
    <row r="63" spans="1:15" s="15" customFormat="1" ht="16" hidden="1" thickBot="1">
      <c r="A63" s="39"/>
      <c r="B63" s="59"/>
      <c r="C63" s="40"/>
      <c r="D63" s="438"/>
      <c r="E63" s="439"/>
      <c r="F63" s="439"/>
      <c r="G63" s="440"/>
      <c r="H63" s="427"/>
      <c r="I63" s="428"/>
      <c r="J63" s="428"/>
      <c r="K63" s="428"/>
      <c r="O63" s="306"/>
    </row>
    <row r="64" spans="1:15" s="15" customFormat="1" ht="16" hidden="1" thickBot="1">
      <c r="A64" s="39"/>
      <c r="B64" s="59"/>
      <c r="C64" s="40"/>
      <c r="D64" s="438"/>
      <c r="E64" s="439"/>
      <c r="F64" s="439"/>
      <c r="G64" s="440"/>
      <c r="H64" s="427"/>
      <c r="I64" s="428"/>
      <c r="J64" s="428"/>
      <c r="K64" s="428"/>
      <c r="O64" s="306"/>
    </row>
    <row r="65" spans="1:15" s="15" customFormat="1" ht="16" hidden="1" thickBot="1">
      <c r="A65" s="39"/>
      <c r="B65" s="59"/>
      <c r="C65" s="40"/>
      <c r="D65" s="438"/>
      <c r="E65" s="439"/>
      <c r="F65" s="439"/>
      <c r="G65" s="440"/>
      <c r="H65" s="427"/>
      <c r="I65" s="428"/>
      <c r="J65" s="428"/>
      <c r="K65" s="428"/>
      <c r="O65" s="306"/>
    </row>
    <row r="66" spans="1:15" s="15" customFormat="1" ht="16" hidden="1" thickBot="1">
      <c r="A66" s="39"/>
      <c r="B66" s="59"/>
      <c r="C66" s="40"/>
      <c r="D66" s="438"/>
      <c r="E66" s="439"/>
      <c r="F66" s="439"/>
      <c r="G66" s="440"/>
      <c r="H66" s="427"/>
      <c r="I66" s="428"/>
      <c r="J66" s="428"/>
      <c r="K66" s="428"/>
      <c r="O66" s="306"/>
    </row>
    <row r="67" spans="1:15" ht="19" thickBot="1">
      <c r="B67" s="34" t="s">
        <v>28</v>
      </c>
      <c r="C67" s="35">
        <f>SUM(C47:C66)</f>
        <v>9</v>
      </c>
    </row>
    <row r="69" spans="1:15" ht="16" thickBot="1">
      <c r="A69" s="475" t="s">
        <v>65</v>
      </c>
      <c r="B69" s="475"/>
    </row>
    <row r="70" spans="1:15" ht="52.5" customHeight="1" thickBot="1">
      <c r="A70" s="502" t="s">
        <v>59</v>
      </c>
      <c r="B70" s="503"/>
      <c r="C70" s="504"/>
      <c r="D70" s="54" t="s">
        <v>56</v>
      </c>
      <c r="E70" s="61" t="s">
        <v>60</v>
      </c>
      <c r="F70" s="399" t="s">
        <v>2</v>
      </c>
      <c r="G70" s="505"/>
      <c r="H70" s="505"/>
      <c r="I70" s="505"/>
      <c r="J70" s="505"/>
      <c r="K70" s="506"/>
    </row>
    <row r="71" spans="1:15" s="15" customFormat="1" ht="16" thickBot="1">
      <c r="A71" s="405" t="s">
        <v>484</v>
      </c>
      <c r="B71" s="405"/>
      <c r="C71" s="405"/>
      <c r="D71" s="56">
        <v>0.5</v>
      </c>
      <c r="E71" s="206" t="s">
        <v>446</v>
      </c>
      <c r="F71" s="360"/>
      <c r="G71" s="507"/>
      <c r="H71" s="507"/>
      <c r="I71" s="507"/>
      <c r="J71" s="507"/>
      <c r="K71" s="508"/>
      <c r="O71" s="306"/>
    </row>
    <row r="72" spans="1:15" s="15" customFormat="1" ht="16" thickBot="1">
      <c r="A72" s="405" t="s">
        <v>485</v>
      </c>
      <c r="B72" s="405"/>
      <c r="C72" s="405"/>
      <c r="D72" s="56">
        <v>0.5</v>
      </c>
      <c r="E72" s="206" t="s">
        <v>446</v>
      </c>
      <c r="F72" s="360"/>
      <c r="G72" s="507"/>
      <c r="H72" s="507"/>
      <c r="I72" s="507"/>
      <c r="J72" s="507"/>
      <c r="K72" s="508"/>
      <c r="O72" s="306"/>
    </row>
    <row r="73" spans="1:15" s="15" customFormat="1" ht="16" customHeight="1" thickBot="1">
      <c r="A73" s="408" t="s">
        <v>530</v>
      </c>
      <c r="B73" s="465"/>
      <c r="C73" s="466"/>
      <c r="D73" s="56">
        <v>1</v>
      </c>
      <c r="E73" s="206" t="s">
        <v>296</v>
      </c>
      <c r="F73" s="359"/>
      <c r="G73" s="360"/>
      <c r="H73" s="360"/>
      <c r="I73" s="360"/>
      <c r="J73" s="360"/>
      <c r="K73" s="361"/>
      <c r="O73" s="306"/>
    </row>
    <row r="74" spans="1:15" s="15" customFormat="1" ht="16" hidden="1" thickBot="1">
      <c r="A74" s="438"/>
      <c r="B74" s="439"/>
      <c r="C74" s="440"/>
      <c r="D74" s="56"/>
      <c r="E74" s="60"/>
      <c r="F74" s="360"/>
      <c r="G74" s="507"/>
      <c r="H74" s="507"/>
      <c r="I74" s="507"/>
      <c r="J74" s="507"/>
      <c r="K74" s="508"/>
      <c r="O74" s="306"/>
    </row>
    <row r="75" spans="1:15" s="15" customFormat="1" ht="16" hidden="1" thickBot="1">
      <c r="A75" s="438"/>
      <c r="B75" s="439"/>
      <c r="C75" s="440"/>
      <c r="D75" s="56"/>
      <c r="E75" s="60"/>
      <c r="F75" s="360"/>
      <c r="G75" s="507"/>
      <c r="H75" s="507"/>
      <c r="I75" s="507"/>
      <c r="J75" s="507"/>
      <c r="K75" s="508"/>
      <c r="O75" s="306"/>
    </row>
    <row r="76" spans="1:15" s="15" customFormat="1" ht="16" hidden="1" thickBot="1">
      <c r="A76" s="438"/>
      <c r="B76" s="439"/>
      <c r="C76" s="440"/>
      <c r="D76" s="56"/>
      <c r="E76" s="60"/>
      <c r="F76" s="360"/>
      <c r="G76" s="507"/>
      <c r="H76" s="507"/>
      <c r="I76" s="507"/>
      <c r="J76" s="507"/>
      <c r="K76" s="508"/>
      <c r="O76" s="306"/>
    </row>
    <row r="77" spans="1:15" s="15" customFormat="1" ht="16" hidden="1" thickBot="1">
      <c r="A77" s="438"/>
      <c r="B77" s="439"/>
      <c r="C77" s="440"/>
      <c r="D77" s="56"/>
      <c r="E77" s="60"/>
      <c r="F77" s="360"/>
      <c r="G77" s="507"/>
      <c r="H77" s="507"/>
      <c r="I77" s="507"/>
      <c r="J77" s="507"/>
      <c r="K77" s="508"/>
      <c r="O77" s="306"/>
    </row>
    <row r="78" spans="1:15" s="15" customFormat="1" ht="16" hidden="1" thickBot="1">
      <c r="A78" s="438"/>
      <c r="B78" s="439"/>
      <c r="C78" s="440"/>
      <c r="D78" s="56"/>
      <c r="E78" s="60"/>
      <c r="F78" s="360"/>
      <c r="G78" s="507"/>
      <c r="H78" s="507"/>
      <c r="I78" s="507"/>
      <c r="J78" s="507"/>
      <c r="K78" s="508"/>
      <c r="O78" s="306"/>
    </row>
    <row r="79" spans="1:15" s="15" customFormat="1" ht="16" hidden="1" thickBot="1">
      <c r="A79" s="438"/>
      <c r="B79" s="439"/>
      <c r="C79" s="440"/>
      <c r="D79" s="56"/>
      <c r="E79" s="60"/>
      <c r="F79" s="360"/>
      <c r="G79" s="507"/>
      <c r="H79" s="507"/>
      <c r="I79" s="507"/>
      <c r="J79" s="507"/>
      <c r="K79" s="508"/>
      <c r="O79" s="306"/>
    </row>
    <row r="80" spans="1:15" s="15" customFormat="1" ht="16" hidden="1" thickBot="1">
      <c r="A80" s="438"/>
      <c r="B80" s="439"/>
      <c r="C80" s="440"/>
      <c r="D80" s="56"/>
      <c r="E80" s="60"/>
      <c r="F80" s="360"/>
      <c r="G80" s="507"/>
      <c r="H80" s="507"/>
      <c r="I80" s="507"/>
      <c r="J80" s="507"/>
      <c r="K80" s="508"/>
      <c r="O80" s="306"/>
    </row>
    <row r="81" spans="1:15" s="15" customFormat="1" ht="16" hidden="1" thickBot="1">
      <c r="A81" s="438"/>
      <c r="B81" s="439"/>
      <c r="C81" s="440"/>
      <c r="D81" s="56"/>
      <c r="E81" s="60"/>
      <c r="F81" s="360"/>
      <c r="G81" s="507"/>
      <c r="H81" s="507"/>
      <c r="I81" s="507"/>
      <c r="J81" s="507"/>
      <c r="K81" s="508"/>
      <c r="O81" s="306"/>
    </row>
    <row r="82" spans="1:15" s="15" customFormat="1" ht="16" hidden="1" thickBot="1">
      <c r="A82" s="438"/>
      <c r="B82" s="439"/>
      <c r="C82" s="440"/>
      <c r="D82" s="56"/>
      <c r="E82" s="60"/>
      <c r="F82" s="360"/>
      <c r="G82" s="507"/>
      <c r="H82" s="507"/>
      <c r="I82" s="507"/>
      <c r="J82" s="507"/>
      <c r="K82" s="508"/>
      <c r="O82" s="306"/>
    </row>
    <row r="83" spans="1:15" s="15" customFormat="1" ht="16" hidden="1" thickBot="1">
      <c r="A83" s="438"/>
      <c r="B83" s="439"/>
      <c r="C83" s="440"/>
      <c r="D83" s="56"/>
      <c r="E83" s="60"/>
      <c r="F83" s="360"/>
      <c r="G83" s="507"/>
      <c r="H83" s="507"/>
      <c r="I83" s="507"/>
      <c r="J83" s="507"/>
      <c r="K83" s="508"/>
      <c r="O83" s="306"/>
    </row>
    <row r="84" spans="1:15" s="15" customFormat="1" ht="16" hidden="1" thickBot="1">
      <c r="A84" s="438"/>
      <c r="B84" s="439"/>
      <c r="C84" s="440"/>
      <c r="D84" s="56"/>
      <c r="E84" s="60"/>
      <c r="F84" s="360"/>
      <c r="G84" s="507"/>
      <c r="H84" s="507"/>
      <c r="I84" s="507"/>
      <c r="J84" s="507"/>
      <c r="K84" s="508"/>
      <c r="O84" s="306"/>
    </row>
    <row r="85" spans="1:15" s="15" customFormat="1" ht="16" hidden="1" thickBot="1">
      <c r="A85" s="438"/>
      <c r="B85" s="439"/>
      <c r="C85" s="440"/>
      <c r="D85" s="56"/>
      <c r="E85" s="60"/>
      <c r="F85" s="360"/>
      <c r="G85" s="507"/>
      <c r="H85" s="507"/>
      <c r="I85" s="507"/>
      <c r="J85" s="507"/>
      <c r="K85" s="508"/>
      <c r="O85" s="306"/>
    </row>
    <row r="86" spans="1:15" s="15" customFormat="1" ht="16" hidden="1" thickBot="1">
      <c r="A86" s="438"/>
      <c r="B86" s="439"/>
      <c r="C86" s="440"/>
      <c r="D86" s="56"/>
      <c r="E86" s="60"/>
      <c r="F86" s="360"/>
      <c r="G86" s="507"/>
      <c r="H86" s="507"/>
      <c r="I86" s="507"/>
      <c r="J86" s="507"/>
      <c r="K86" s="508"/>
      <c r="O86" s="306"/>
    </row>
    <row r="87" spans="1:15" s="15" customFormat="1" ht="16" hidden="1" thickBot="1">
      <c r="A87" s="438"/>
      <c r="B87" s="439"/>
      <c r="C87" s="440"/>
      <c r="D87" s="56"/>
      <c r="E87" s="60"/>
      <c r="F87" s="360"/>
      <c r="G87" s="507"/>
      <c r="H87" s="507"/>
      <c r="I87" s="507"/>
      <c r="J87" s="507"/>
      <c r="K87" s="508"/>
      <c r="O87" s="306"/>
    </row>
    <row r="88" spans="1:15" s="15" customFormat="1" ht="16" hidden="1" thickBot="1">
      <c r="A88" s="438"/>
      <c r="B88" s="439"/>
      <c r="C88" s="440"/>
      <c r="D88" s="56"/>
      <c r="E88" s="60"/>
      <c r="F88" s="360"/>
      <c r="G88" s="507"/>
      <c r="H88" s="507"/>
      <c r="I88" s="507"/>
      <c r="J88" s="507"/>
      <c r="K88" s="508"/>
      <c r="O88" s="306"/>
    </row>
    <row r="89" spans="1:15" s="15" customFormat="1" ht="16" hidden="1" thickBot="1">
      <c r="A89" s="438"/>
      <c r="B89" s="439"/>
      <c r="C89" s="440"/>
      <c r="D89" s="56"/>
      <c r="E89" s="60"/>
      <c r="F89" s="360"/>
      <c r="G89" s="507"/>
      <c r="H89" s="507"/>
      <c r="I89" s="507"/>
      <c r="J89" s="507"/>
      <c r="K89" s="508"/>
      <c r="O89" s="306"/>
    </row>
    <row r="90" spans="1:15" s="15" customFormat="1" ht="16" hidden="1" thickBot="1">
      <c r="A90" s="438"/>
      <c r="B90" s="439"/>
      <c r="C90" s="440"/>
      <c r="D90" s="56"/>
      <c r="E90" s="60"/>
      <c r="F90" s="360"/>
      <c r="G90" s="507"/>
      <c r="H90" s="507"/>
      <c r="I90" s="507"/>
      <c r="J90" s="507"/>
      <c r="K90" s="508"/>
      <c r="O90" s="306"/>
    </row>
    <row r="91" spans="1:15" s="15" customFormat="1" ht="16" hidden="1" thickBot="1">
      <c r="A91" s="438"/>
      <c r="B91" s="423"/>
      <c r="C91" s="510"/>
      <c r="D91" s="57"/>
      <c r="E91" s="60"/>
      <c r="F91" s="360"/>
      <c r="G91" s="507"/>
      <c r="H91" s="507"/>
      <c r="I91" s="507"/>
      <c r="J91" s="507"/>
      <c r="K91" s="508"/>
      <c r="O91" s="306"/>
    </row>
    <row r="92" spans="1:15" ht="16" thickBot="1">
      <c r="B92" s="511" t="s">
        <v>28</v>
      </c>
      <c r="C92" s="512"/>
      <c r="D92" s="55">
        <f>SUM(D71:D91)</f>
        <v>2</v>
      </c>
    </row>
    <row r="94" spans="1:15" ht="44" thickBot="1">
      <c r="A94" s="364" t="s">
        <v>413</v>
      </c>
      <c r="B94" s="443"/>
      <c r="C94" s="443"/>
      <c r="D94" s="492"/>
      <c r="E94" s="492"/>
      <c r="F94" s="492"/>
      <c r="G94" s="492"/>
      <c r="I94" s="250" t="s">
        <v>414</v>
      </c>
    </row>
    <row r="95" spans="1:15" ht="40" thickBot="1">
      <c r="A95" s="251" t="s">
        <v>421</v>
      </c>
      <c r="B95" s="344" t="s">
        <v>535</v>
      </c>
      <c r="C95" s="260">
        <v>1</v>
      </c>
      <c r="D95" s="501" t="s">
        <v>325</v>
      </c>
      <c r="E95" s="501"/>
      <c r="F95" s="501"/>
      <c r="G95" s="501"/>
      <c r="H95" s="309" t="s">
        <v>301</v>
      </c>
      <c r="I95" s="259" t="s">
        <v>427</v>
      </c>
    </row>
    <row r="96" spans="1:15" ht="19" thickBot="1">
      <c r="B96" s="34" t="s">
        <v>28</v>
      </c>
      <c r="C96" s="35">
        <f>SUM(C95:C95)</f>
        <v>1</v>
      </c>
    </row>
  </sheetData>
  <sheetProtection formatRows="0"/>
  <mergeCells count="122">
    <mergeCell ref="A94:G94"/>
    <mergeCell ref="D95:G95"/>
    <mergeCell ref="D53:G53"/>
    <mergeCell ref="A45:G45"/>
    <mergeCell ref="A91:C91"/>
    <mergeCell ref="F91:K91"/>
    <mergeCell ref="B92:C92"/>
    <mergeCell ref="A44:B44"/>
    <mergeCell ref="A69:B69"/>
    <mergeCell ref="A88:C88"/>
    <mergeCell ref="F88:K88"/>
    <mergeCell ref="A89:C89"/>
    <mergeCell ref="F89:K89"/>
    <mergeCell ref="A90:C90"/>
    <mergeCell ref="F90:K90"/>
    <mergeCell ref="A85:C85"/>
    <mergeCell ref="F85:K85"/>
    <mergeCell ref="A86:C86"/>
    <mergeCell ref="F86:K86"/>
    <mergeCell ref="A87:C87"/>
    <mergeCell ref="F87:K87"/>
    <mergeCell ref="A82:C82"/>
    <mergeCell ref="F82:K82"/>
    <mergeCell ref="A83:C83"/>
    <mergeCell ref="F83:K83"/>
    <mergeCell ref="A84:C84"/>
    <mergeCell ref="F84:K84"/>
    <mergeCell ref="A79:C79"/>
    <mergeCell ref="F79:K79"/>
    <mergeCell ref="A80:C80"/>
    <mergeCell ref="F80:K80"/>
    <mergeCell ref="A81:C81"/>
    <mergeCell ref="F81:K81"/>
    <mergeCell ref="A76:C76"/>
    <mergeCell ref="F76:K76"/>
    <mergeCell ref="A77:C77"/>
    <mergeCell ref="F77:K77"/>
    <mergeCell ref="A78:C78"/>
    <mergeCell ref="F78:K78"/>
    <mergeCell ref="A74:C74"/>
    <mergeCell ref="F74:K74"/>
    <mergeCell ref="A75:C75"/>
    <mergeCell ref="F75:K75"/>
    <mergeCell ref="A70:C70"/>
    <mergeCell ref="F70:K70"/>
    <mergeCell ref="A71:C71"/>
    <mergeCell ref="F71:K71"/>
    <mergeCell ref="A73:C73"/>
    <mergeCell ref="F73:K73"/>
    <mergeCell ref="D64:G64"/>
    <mergeCell ref="H64:K64"/>
    <mergeCell ref="D65:G65"/>
    <mergeCell ref="H65:K65"/>
    <mergeCell ref="D66:G66"/>
    <mergeCell ref="H66:K66"/>
    <mergeCell ref="A72:C72"/>
    <mergeCell ref="F72:K72"/>
    <mergeCell ref="D61:G61"/>
    <mergeCell ref="H61:K61"/>
    <mergeCell ref="D62:G62"/>
    <mergeCell ref="H62:K62"/>
    <mergeCell ref="D63:G63"/>
    <mergeCell ref="H63:K63"/>
    <mergeCell ref="D58:G58"/>
    <mergeCell ref="H58:K58"/>
    <mergeCell ref="D59:G59"/>
    <mergeCell ref="H59:K59"/>
    <mergeCell ref="D60:G60"/>
    <mergeCell ref="H60:K60"/>
    <mergeCell ref="D55:G55"/>
    <mergeCell ref="H55:K55"/>
    <mergeCell ref="D56:G56"/>
    <mergeCell ref="H56:K56"/>
    <mergeCell ref="D57:G57"/>
    <mergeCell ref="H57:K57"/>
    <mergeCell ref="D51:G51"/>
    <mergeCell ref="H51:K51"/>
    <mergeCell ref="D54:G54"/>
    <mergeCell ref="H54:K54"/>
    <mergeCell ref="D46:G46"/>
    <mergeCell ref="H46:K46"/>
    <mergeCell ref="D47:G47"/>
    <mergeCell ref="H47:K47"/>
    <mergeCell ref="D49:G49"/>
    <mergeCell ref="D52:G52"/>
    <mergeCell ref="A35:B35"/>
    <mergeCell ref="A36:B36"/>
    <mergeCell ref="A37:B37"/>
    <mergeCell ref="A38:B38"/>
    <mergeCell ref="A39:B39"/>
    <mergeCell ref="A40:B40"/>
    <mergeCell ref="D48:G48"/>
    <mergeCell ref="H48:K48"/>
    <mergeCell ref="D50:G50"/>
    <mergeCell ref="A22:A24"/>
    <mergeCell ref="A26:A27"/>
    <mergeCell ref="A31:B31"/>
    <mergeCell ref="A32:B32"/>
    <mergeCell ref="A33:B33"/>
    <mergeCell ref="A34:B34"/>
    <mergeCell ref="O8:O9"/>
    <mergeCell ref="A13:A14"/>
    <mergeCell ref="M8:M9"/>
    <mergeCell ref="N8:N9"/>
    <mergeCell ref="O7:R7"/>
    <mergeCell ref="P8:R8"/>
    <mergeCell ref="C2:N2"/>
    <mergeCell ref="A15:A18"/>
    <mergeCell ref="A19:A21"/>
    <mergeCell ref="C8:C9"/>
    <mergeCell ref="D8:D9"/>
    <mergeCell ref="F8:G8"/>
    <mergeCell ref="H8:H9"/>
    <mergeCell ref="I8:I9"/>
    <mergeCell ref="J8:J9"/>
    <mergeCell ref="K8:L8"/>
    <mergeCell ref="A10:A11"/>
    <mergeCell ref="A7:A9"/>
    <mergeCell ref="B7:B9"/>
    <mergeCell ref="C7:D7"/>
    <mergeCell ref="E7:E9"/>
    <mergeCell ref="F7:N7"/>
  </mergeCells>
  <hyperlinks>
    <hyperlink ref="H16" r:id="rId1"/>
  </hyperlinks>
  <pageMargins left="0.15748031496062992" right="0.15748031496062992" top="0.31496062992125984" bottom="0.31496062992125984" header="0.31496062992125984" footer="0.31496062992125984"/>
  <pageSetup paperSize="9" scale="44" fitToHeight="5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1</vt:i4>
      </vt:variant>
    </vt:vector>
  </HeadingPairs>
  <TitlesOfParts>
    <vt:vector size="15" baseType="lpstr">
      <vt:lpstr>1 класс</vt:lpstr>
      <vt:lpstr>2 класс</vt:lpstr>
      <vt:lpstr>3 класс</vt:lpstr>
      <vt:lpstr>4 класс</vt:lpstr>
      <vt:lpstr>5 класс</vt:lpstr>
      <vt:lpstr>6 класс</vt:lpstr>
      <vt:lpstr>7 класс</vt:lpstr>
      <vt:lpstr>8 класс</vt:lpstr>
      <vt:lpstr>9 класс</vt:lpstr>
      <vt:lpstr>10 кл.(ИУП1)</vt:lpstr>
      <vt:lpstr>10 кл.(ИУП2)</vt:lpstr>
      <vt:lpstr>10 кл.(ИУП3)</vt:lpstr>
      <vt:lpstr>10 кл.(ИУП4)</vt:lpstr>
      <vt:lpstr>11кл.(ИУП)</vt:lpstr>
      <vt:lpstr>'11кл.(ИУП)'!базовый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ГБОУ СОШ с. Ольгино</cp:lastModifiedBy>
  <cp:lastPrinted>2023-03-27T04:19:06Z</cp:lastPrinted>
  <dcterms:created xsi:type="dcterms:W3CDTF">2014-07-19T08:59:48Z</dcterms:created>
  <dcterms:modified xsi:type="dcterms:W3CDTF">2023-08-31T07:32:00Z</dcterms:modified>
</cp:coreProperties>
</file>