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20" windowWidth="19420" windowHeight="9720" firstSheet="10" activeTab="13"/>
  </bookViews>
  <sheets>
    <sheet name="1 класс" sheetId="1" r:id="rId1"/>
    <sheet name="2 класс" sheetId="2" r:id="rId2"/>
    <sheet name="3 класс" sheetId="3" r:id="rId3"/>
    <sheet name="4 класс" sheetId="4" r:id="rId4"/>
    <sheet name="Внеурочка на уровень НОО" sheetId="5" r:id="rId5"/>
    <sheet name="5 класс" sheetId="6" r:id="rId6"/>
    <sheet name="6 класс" sheetId="7" r:id="rId7"/>
    <sheet name="7 класс" sheetId="8" r:id="rId8"/>
    <sheet name="8 класс" sheetId="9" r:id="rId9"/>
    <sheet name="9 класс" sheetId="10" r:id="rId10"/>
    <sheet name="Внеурочка на уровень ООО" sheetId="11" r:id="rId11"/>
    <sheet name="10 (ИУП1)" sheetId="12" r:id="rId12"/>
    <sheet name="10 (ИУП2)" sheetId="13" r:id="rId13"/>
    <sheet name="11 (ИУП) " sheetId="14" r:id="rId14"/>
    <sheet name="Внеурочка на уровень СОО" sheetId="15" r:id="rId15"/>
  </sheets>
  <externalReferences>
    <externalReference r:id="rId16"/>
    <externalReference r:id="rId17"/>
  </externalReferences>
  <definedNames>
    <definedName name="базовый" localSheetId="11">'10 (ИУП1)'!#REF!</definedName>
    <definedName name="базовый" localSheetId="12">'10 (ИУП2)'!#REF!</definedName>
    <definedName name="базовый" localSheetId="13">'11 (ИУП) '!#REF!</definedName>
    <definedName name="базовый" localSheetId="2">#REF!</definedName>
    <definedName name="базовый" localSheetId="4">[1]Образец!#REF!</definedName>
    <definedName name="базовый" localSheetId="10">[1]Образец!#REF!</definedName>
    <definedName name="базовый" localSheetId="14">[2]Образец!#REF!</definedName>
    <definedName name="базовый">#REF!</definedName>
  </definedNames>
  <calcPr calcId="145621"/>
</workbook>
</file>

<file path=xl/calcChain.xml><?xml version="1.0" encoding="utf-8"?>
<calcChain xmlns="http://schemas.openxmlformats.org/spreadsheetml/2006/main">
  <c r="H9" i="15" l="1"/>
  <c r="D85" i="14"/>
  <c r="E68" i="14"/>
  <c r="E71" i="14" s="1"/>
  <c r="D41" i="14"/>
  <c r="C41" i="14"/>
  <c r="E27" i="14"/>
  <c r="E26" i="14"/>
  <c r="E41" i="14" s="1"/>
  <c r="D83" i="13"/>
  <c r="E67" i="13"/>
  <c r="D41" i="13"/>
  <c r="C41" i="13"/>
  <c r="E27" i="13"/>
  <c r="E41" i="13" s="1"/>
  <c r="D83" i="12"/>
  <c r="E67" i="12"/>
  <c r="D41" i="12"/>
  <c r="C41" i="12"/>
  <c r="E27" i="12"/>
  <c r="E41" i="12" s="1"/>
  <c r="D77" i="10"/>
  <c r="C52" i="10"/>
  <c r="E32" i="10"/>
  <c r="D32" i="10"/>
  <c r="C32" i="10"/>
  <c r="E31" i="10"/>
  <c r="E30" i="10"/>
  <c r="E29" i="10"/>
  <c r="E27" i="10"/>
  <c r="E26" i="10"/>
  <c r="E25" i="10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C51" i="9"/>
  <c r="D31" i="9"/>
  <c r="C31" i="9"/>
  <c r="E31" i="9" s="1"/>
  <c r="E30" i="9"/>
  <c r="E29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C47" i="8"/>
  <c r="D29" i="8"/>
  <c r="C29" i="8"/>
  <c r="E28" i="8"/>
  <c r="E27" i="8"/>
  <c r="E25" i="8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C47" i="7"/>
  <c r="D27" i="7"/>
  <c r="C27" i="7"/>
  <c r="E26" i="7"/>
  <c r="E25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C41" i="6"/>
  <c r="D27" i="6"/>
  <c r="C27" i="6"/>
  <c r="E26" i="6"/>
  <c r="E25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C34" i="4"/>
  <c r="D21" i="4"/>
  <c r="E21" i="4" s="1"/>
  <c r="C21" i="4"/>
  <c r="E19" i="4"/>
  <c r="E18" i="4"/>
  <c r="E17" i="4"/>
  <c r="E16" i="4"/>
  <c r="E15" i="4"/>
  <c r="E14" i="4"/>
  <c r="E13" i="4"/>
  <c r="E12" i="4"/>
  <c r="E11" i="4"/>
  <c r="E10" i="4"/>
  <c r="C33" i="3"/>
  <c r="D21" i="3"/>
  <c r="C21" i="3"/>
  <c r="E20" i="3"/>
  <c r="E18" i="3"/>
  <c r="E17" i="3"/>
  <c r="E16" i="3"/>
  <c r="E15" i="3"/>
  <c r="E14" i="3"/>
  <c r="E13" i="3"/>
  <c r="E12" i="3"/>
  <c r="E11" i="3"/>
  <c r="E10" i="3"/>
  <c r="C35" i="2"/>
  <c r="D22" i="2"/>
  <c r="C22" i="2"/>
  <c r="E22" i="2" s="1"/>
  <c r="E21" i="2"/>
  <c r="E20" i="2"/>
  <c r="E18" i="2"/>
  <c r="E17" i="2"/>
  <c r="E16" i="2"/>
  <c r="E15" i="2"/>
  <c r="E14" i="2"/>
  <c r="E13" i="2"/>
  <c r="E12" i="2"/>
  <c r="E11" i="2"/>
  <c r="E10" i="2"/>
  <c r="C28" i="1"/>
  <c r="D18" i="1"/>
  <c r="E18" i="1" s="1"/>
  <c r="C18" i="1"/>
  <c r="E17" i="1"/>
  <c r="E16" i="1"/>
  <c r="E15" i="1"/>
  <c r="E14" i="1"/>
  <c r="E13" i="1"/>
  <c r="E12" i="1"/>
  <c r="E11" i="1"/>
  <c r="E10" i="1"/>
  <c r="E29" i="8" l="1"/>
  <c r="E27" i="7"/>
  <c r="E27" i="6"/>
  <c r="E21" i="3"/>
</calcChain>
</file>

<file path=xl/sharedStrings.xml><?xml version="1.0" encoding="utf-8"?>
<sst xmlns="http://schemas.openxmlformats.org/spreadsheetml/2006/main" count="2401" uniqueCount="482">
  <si>
    <t>Учебный план _1_ класса ГБОУ СОШ с. Ольгино на 2025-2026 уч. год</t>
  </si>
  <si>
    <t xml:space="preserve">Кол-во учебных дней в неделю - </t>
  </si>
  <si>
    <t xml:space="preserve">Кол-во учебных недель в уч. году - </t>
  </si>
  <si>
    <t>Реализуемый стандарт -</t>
  </si>
  <si>
    <t>ФГОС НОО (обновлённый)</t>
  </si>
  <si>
    <r>
      <rPr>
        <b/>
        <sz val="14"/>
        <color theme="1"/>
        <rFont val="Times New Roman"/>
        <family val="1"/>
        <charset val="204"/>
      </rPr>
      <t xml:space="preserve">Учебный план ОУ
</t>
    </r>
    <r>
      <rPr>
        <sz val="10"/>
        <color theme="1"/>
        <rFont val="Times New Roman"/>
        <family val="1"/>
        <charset val="204"/>
      </rPr>
      <t>(кол-во часов в неделю)</t>
    </r>
  </si>
  <si>
    <t>Всего часов на пред-мет</t>
  </si>
  <si>
    <t>Реквизиты реализуемой программы</t>
  </si>
  <si>
    <t>Реквизиты учебника</t>
  </si>
  <si>
    <t>из обяза-тельной части федерального УП</t>
  </si>
  <si>
    <t>из части, форми-руемой участни-ками обр. отношений</t>
  </si>
  <si>
    <r>
      <t xml:space="preserve">кол-во часов </t>
    </r>
    <r>
      <rPr>
        <sz val="12"/>
        <color indexed="2"/>
        <rFont val="Times New Roman"/>
        <family val="1"/>
        <charset val="204"/>
      </rPr>
      <t>(базовый уровень - как в ФРП)</t>
    </r>
  </si>
  <si>
    <t>Реквизиты 
федеральной рабочей программы</t>
  </si>
  <si>
    <r>
      <t>Уровень реализации образовательных программ (</t>
    </r>
    <r>
      <rPr>
        <i/>
        <sz val="14"/>
        <color theme="1"/>
        <rFont val="Times New Roman"/>
        <family val="1"/>
        <charset val="204"/>
      </rPr>
      <t>базовый)</t>
    </r>
  </si>
  <si>
    <t>Сроки реализации программы (классы)</t>
  </si>
  <si>
    <t>Автор(ы), наименование, издательство, год издания</t>
  </si>
  <si>
    <t>Включен в федер. перечень учебников, приказ Минпросвещения России № 769 от 05.11.2024</t>
  </si>
  <si>
    <t>в неделю</t>
  </si>
  <si>
    <t>в учебный год</t>
  </si>
  <si>
    <t>приложение 1 (да/нет)</t>
  </si>
  <si>
    <t>приложение 2  (да/нет)</t>
  </si>
  <si>
    <t>Русский язык</t>
  </si>
  <si>
    <t xml:space="preserve">https://edsoo.ru/wp-content/uploads/2023/08/01_ФРП_Русский-язык_1-4-классы.pdf </t>
  </si>
  <si>
    <t>базовый</t>
  </si>
  <si>
    <t>1-4</t>
  </si>
  <si>
    <t>В.П. Канакина, В.Г. Горецкий. Русский язык, 1 класс. М: Просвещение, 2023.   Горецкий В.Г., Кирюшкин В.А., Виноградская Л.А., Бойкина М.В. Азбука 1-2 часть. 1 класс. М: Просвещение, 2023</t>
  </si>
  <si>
    <t>да</t>
  </si>
  <si>
    <t>Литературное чтение</t>
  </si>
  <si>
    <t>4</t>
  </si>
  <si>
    <t>132</t>
  </si>
  <si>
    <t xml:space="preserve">https://edsoo.ru/wp-content/uploads/2023/08/02_ФРП_Литературное-чтение-1-4-классы.pdf </t>
  </si>
  <si>
    <t>Л.Ф. Климанова, М.В. Бойкина, В.Г. Горецкий, М.В. Голованова, Л.А. Виноградская. Литературное чтение, 1 класс. М: Просвещение, 2023</t>
  </si>
  <si>
    <t>Математика</t>
  </si>
  <si>
    <t xml:space="preserve">https://edsoo.ru/wp-content/uploads/2023/08/08_1_ФРП_Математика-1-4_классы.pdf </t>
  </si>
  <si>
    <t>М.И. Моро, С.И. Волкова, С.В. Степанова. Математика, 1 класс. М: Просвещение, 2023</t>
  </si>
  <si>
    <t>Окружающий мир</t>
  </si>
  <si>
    <t>2</t>
  </si>
  <si>
    <t>66</t>
  </si>
  <si>
    <t xml:space="preserve">https://edsoo.ru/wp-content/uploads/2023/08/09_ФРП_Окружающий-мир_1-4-классы.pdf </t>
  </si>
  <si>
    <t>А.А. Плешаков. Окружающий мир, 1 класс. М: Просвещение, 2023</t>
  </si>
  <si>
    <t>Музыка</t>
  </si>
  <si>
    <t>1</t>
  </si>
  <si>
    <t>33</t>
  </si>
  <si>
    <t xml:space="preserve">https://edsoo.ru/wp-content/uploads/2023/09/04_frp-muzyka-1-4-klassy.pdf </t>
  </si>
  <si>
    <t>Е. Д. Критская, Г.П. Сергеева, Т.С. Шмагина. Музыка, 1 класс. М: Просвещение, 2023</t>
  </si>
  <si>
    <t>Изобр. искусство</t>
  </si>
  <si>
    <t xml:space="preserve">https://edsoo.ru/wp-content/uploads/2023/08/11_ФРП-Изобразительное-искусство_1-4-классы.pdf </t>
  </si>
  <si>
    <t>Л.А. Неменская. Изобразительное искусство, 1 класс. М: Просвещение, 2023</t>
  </si>
  <si>
    <t>Труд (технология)</t>
  </si>
  <si>
    <t xml:space="preserve">https://edsoo.ru/wp-content/uploads/2023/08/frp-tehnologiya-1-4_klassy.pdf </t>
  </si>
  <si>
    <t xml:space="preserve">Лутцева Е.А. Технология. 1 класс: учебник/ Е. А. Лутцева, Т.П.Зуева – М.: Просвещение, 2023
</t>
  </si>
  <si>
    <t>Физ. культура</t>
  </si>
  <si>
    <t>3</t>
  </si>
  <si>
    <t>99</t>
  </si>
  <si>
    <t>https://edsoo.ru/wp-content/uploads/2023/09/frp-fizkultura-1-4_klassy-1.pdf</t>
  </si>
  <si>
    <t>Лях В.И. Физическая культура. 1-4 класс. М.: Просвещение, 2023</t>
  </si>
  <si>
    <t>Итого</t>
  </si>
  <si>
    <t>Кол-во часов на внеур. деят.</t>
  </si>
  <si>
    <t>Всего к финанс.</t>
  </si>
  <si>
    <t>Контр. показатели (5-ти дн. уч. неделя)</t>
  </si>
  <si>
    <t>Направление</t>
  </si>
  <si>
    <t>Реализуемая программа</t>
  </si>
  <si>
    <t>Кол-во часов</t>
  </si>
  <si>
    <t>Форма организации внеурочной деятельности</t>
  </si>
  <si>
    <t>Доля (в %) пассивности уч-ся (сидение за партой и т.п.) при реализации курса внеурочной деятельности (в целом за курс) + примечание</t>
  </si>
  <si>
    <r>
      <t>Спортивно-оздоровительная деятельность</t>
    </r>
    <r>
      <rPr>
        <i/>
        <sz val="10"/>
        <color theme="1"/>
        <rFont val="Times New Roman"/>
        <family val="1"/>
        <charset val="204"/>
      </rPr>
      <t xml:space="preserve"> </t>
    </r>
  </si>
  <si>
    <t>Динамическая пауза. Программа разработана методическим объединением учителей начальных классов ГБОУ СОШ с. Ольгино. Утверждена приказом № от 28.08.2025</t>
  </si>
  <si>
    <t>динамическая пауза, прогулки на свежем воздухе</t>
  </si>
  <si>
    <r>
      <t>Коммуникативная деятельность</t>
    </r>
    <r>
      <rPr>
        <sz val="10"/>
        <color theme="1"/>
        <rFont val="Times New Roman"/>
        <family val="1"/>
        <charset val="204"/>
      </rPr>
      <t xml:space="preserve"> </t>
    </r>
  </si>
  <si>
    <t>Разговоры о важном. https://edsoo.ru/wp-content/uploads/2024/08/programma_rov_22082024.pdf</t>
  </si>
  <si>
    <t>классные часы, беседы</t>
  </si>
  <si>
    <t>50</t>
  </si>
  <si>
    <t>Орлята России. Программа разработана методическим объединением учителей начальных классов ГБОУ СОШ с. Ольгино. Утверждена приказом № от 28.08.2025</t>
  </si>
  <si>
    <t>клуб</t>
  </si>
  <si>
    <t>0</t>
  </si>
  <si>
    <r>
      <t>Информационная культура</t>
    </r>
    <r>
      <rPr>
        <sz val="10"/>
        <color theme="1"/>
        <rFont val="Times New Roman"/>
        <family val="1"/>
        <charset val="204"/>
      </rPr>
      <t xml:space="preserve"> </t>
    </r>
  </si>
  <si>
    <t>Основы информационной культуры младшего школьника. Программа разработана методическим объединением учителей начальных классов ГБОУ СОШ с. Ольгино. Утверждена приказом № от 28.08.2025</t>
  </si>
  <si>
    <t>курс</t>
  </si>
  <si>
    <t>Учебный план _2_ класса ГБОУ СОШ с. Ольгино на 2025-2026 уч. год</t>
  </si>
  <si>
    <r>
      <t xml:space="preserve">кол-во часов </t>
    </r>
    <r>
      <rPr>
        <sz val="12"/>
        <color indexed="2"/>
        <rFont val="Times New Roman"/>
        <family val="1"/>
        <charset val="204"/>
      </rPr>
      <t>(базовый уровень - как в федеральной, углубленный - как в книжном варианте)</t>
    </r>
  </si>
  <si>
    <t>Реквизиты 
федеральной рабочей программы или примерной (для углубленного уровня)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</si>
  <si>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углубленный)</t>
    </r>
  </si>
  <si>
    <t>Сроки реализа-ции прог-раммы (классы)</t>
  </si>
  <si>
    <r>
      <t xml:space="preserve">Модификация программы при реализации </t>
    </r>
    <r>
      <rPr>
        <i/>
        <sz val="14"/>
        <color theme="1"/>
        <rFont val="Times New Roman"/>
        <family val="1"/>
        <charset val="204"/>
      </rPr>
      <t>только углубленного изучения</t>
    </r>
  </si>
  <si>
    <r>
      <t xml:space="preserve">Обоснование модификации программы </t>
    </r>
    <r>
      <rPr>
        <i/>
        <sz val="12"/>
        <color theme="1"/>
        <rFont val="Times New Roman"/>
        <family val="1"/>
        <charset val="204"/>
      </rPr>
      <t>(кратко)</t>
    </r>
  </si>
  <si>
    <t>Наличие рецензии на модифицированную программу от РЦ, ЦИТ, ЦРО
(реквизиты)</t>
  </si>
  <si>
    <t>по кол-ву часов↓ (да/нет)</t>
  </si>
  <si>
    <t>по содержанию (да/нет)</t>
  </si>
  <si>
    <t>5</t>
  </si>
  <si>
    <t>170</t>
  </si>
  <si>
    <t>нет</t>
  </si>
  <si>
    <t>В.П. Канакина, В.Г. Горецкий. Русский язык, 2 класс. М: Просвещение, 2025</t>
  </si>
  <si>
    <t>136</t>
  </si>
  <si>
    <t>Л.Ф. Климанова, В.г. Горецкий, М.В. Голованова, Л.А. Виноградская, М.В. Бойкина. Литературное чтение, 2 класс. М: Просвещение, 2025</t>
  </si>
  <si>
    <t>Иностранный язык</t>
  </si>
  <si>
    <t>68</t>
  </si>
  <si>
    <t xml:space="preserve">https://edsoo.ru/wp-content/uploads/2023/08/03_ФРП-Английский-2-4-классы.pdf </t>
  </si>
  <si>
    <t>2-4</t>
  </si>
  <si>
    <t>Быкова Н. И., Дули Д., Поспелова М. Д. и др.//Английский язык. 2 класс М: Просвещение, 2021</t>
  </si>
  <si>
    <t>Моро М.И., Бантова М.А., Бельтюкова Г.В. Математика (в 2-х частях). 2 класс. М.: Просвещение, 2025</t>
  </si>
  <si>
    <t>А.А. Плешаков. Окружающий мир, 2 класс. М: Просвещение, 2025</t>
  </si>
  <si>
    <t>34</t>
  </si>
  <si>
    <t>Е. Д. Критская, Г.П. Сергеева, Т.С. Шмагина. Музыка, 2 класс. М: Просвещение, 2023</t>
  </si>
  <si>
    <t>Коротеева Е.И.; под ред. Неменского Б.М. Изобразительное искусство. 2 класс. М.:  Просвещение,2023</t>
  </si>
  <si>
    <t>Лутцева Е.А. Технология.2 класс. 
Учебн. для общеобразов. учр./ Е. А. Лутцева, – 
М.: Просвещение, 2023</t>
  </si>
  <si>
    <t>102</t>
  </si>
  <si>
    <t>Часть, формируемая участниками образовательных отношений:</t>
  </si>
  <si>
    <t>Контр. показатели (6-ти дн. уч. неделя)</t>
  </si>
  <si>
    <t>секция</t>
  </si>
  <si>
    <r>
      <t>Проектно-исследовательская деятельность</t>
    </r>
    <r>
      <rPr>
        <sz val="10"/>
        <color theme="1"/>
        <rFont val="Times New Roman"/>
        <family val="1"/>
        <charset val="204"/>
      </rPr>
      <t xml:space="preserve"> </t>
    </r>
  </si>
  <si>
    <t>Я - юный исследователь! 
Программа разработана методическим объединением учителей начальных классов ГБОУ СОШ с. Ольгино. Утверждена приказом № от 28.08.2025</t>
  </si>
  <si>
    <t>проектная деятельность</t>
  </si>
  <si>
    <r>
      <t>Интеллектуальные марафоны</t>
    </r>
    <r>
      <rPr>
        <sz val="10"/>
        <color theme="1"/>
        <rFont val="Times New Roman"/>
        <family val="1"/>
        <charset val="204"/>
      </rPr>
      <t> </t>
    </r>
  </si>
  <si>
    <t>Кукольный театр на английском. Программа разработана методическим объединением учителей филологического цикла. Утверждена приказом № от 28.08.2025</t>
  </si>
  <si>
    <t>деловые, ролевые игры, предметная неделя</t>
  </si>
  <si>
    <r>
      <t>Художественно-эстетическая творческая деятельность</t>
    </r>
    <r>
      <rPr>
        <sz val="10"/>
        <color theme="1"/>
        <rFont val="Times New Roman"/>
        <family val="1"/>
        <charset val="204"/>
      </rPr>
      <t xml:space="preserve"> </t>
    </r>
  </si>
  <si>
    <t>Хореографическая студия "Ритмы". Программа разработана учителем физической культуры ГБОУ СОШ с. Ольгино. Утверждена приказом № от 28.08.2025</t>
  </si>
  <si>
    <t>кружок</t>
  </si>
  <si>
    <r>
      <t>. «Учение с увлечением!»</t>
    </r>
    <r>
      <rPr>
        <sz val="10"/>
        <color theme="1"/>
        <rFont val="Times New Roman"/>
        <family val="1"/>
        <charset val="204"/>
      </rPr>
      <t xml:space="preserve"> </t>
    </r>
  </si>
  <si>
    <t>Учебный план _3_ класса ГБОУ СОШ с. Ольгино на 2025-2026 уч. год</t>
  </si>
  <si>
    <r>
      <t xml:space="preserve">Обоснование модификации программы 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</si>
  <si>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>В.П. Канакина, В.Г. Горецкий. Русский язык, 3 класс. М: Просвещение, 2020</t>
  </si>
  <si>
    <t>Л.Ф. Климанова, В.Г. Горецкий, М.В. Голованова. Литературное чтение, 3 класс. М: Просвещение, 2020</t>
  </si>
  <si>
    <t>Быкова Н.И., Дули Д..Поспелова М.Д. Английский язык. 3 кл.- М.: Просвещение, 2020</t>
  </si>
  <si>
    <t>М.И. Моро, М.А. Бантова и др. Математика, 3 класс. М: Просвещение, 2020</t>
  </si>
  <si>
    <t>А.А. Плешаков. Окружающий мир, 3 класс. М: Просвещение, 2020</t>
  </si>
  <si>
    <t>Е. Д. Критская, Г.П. Сергеева, Т.С. Шмагина. Музыка, 3 класс. М: Просвещение, 2020</t>
  </si>
  <si>
    <t>Л.А. Неменская. Изобразительное искусство, 3 класс. М: Просвещение, 2020</t>
  </si>
  <si>
    <t>Лутцева Е.А. Технология.3 класс. 
Учебн. для общеобразов. учр./ Е. А. Лутцева, – 
М.: Просвещение, 2023</t>
  </si>
  <si>
    <t xml:space="preserve">Коммуникативная деятельность </t>
  </si>
  <si>
    <t>Шахматы. Программа разработана методическим объединением учителей начальных классов ГБОУ СОШ с. Ольгино. Утверждена приказом № от 30.08.2025</t>
  </si>
  <si>
    <t>Первые шаги в немецком. Программа разработана методическим объединением учителей филологического цикла. Утверждена приказом № от 28.08.2025</t>
  </si>
  <si>
    <t>Учебный план _4_ класса ГБОУ СОШ с. Ольгино на 2025-2026 уч. год</t>
  </si>
  <si>
    <t>ФГОС НОО (обновленный)</t>
  </si>
  <si>
    <t>Всего часов на предмет</t>
  </si>
  <si>
    <t xml:space="preserve">Канакина В.П., Горецкий В.Г. Русский язык. 4 класс. В 2-х частях. Часть 1,2. М.: Просвещение, 2021
</t>
  </si>
  <si>
    <t>Л.Ф. Климанова,  В.Г. Горецкий, М.В. Голованова.Литературное чтение. 4 класс. Ч.1,2. М.:Просвещение, 2021</t>
  </si>
  <si>
    <t>Быкова Н.И., Дули Д..Поспелова М.Д. Английский язык. 4 кл.- М.: Просвещение, 2020</t>
  </si>
  <si>
    <t>М.И. Моро, М.А. Бантова, Г.В. Бельтюкова и др.Математика. 4 класс. Ч.1,2. М.: Просвещение,2021</t>
  </si>
  <si>
    <t>Плешаков А.А., Крючкова Е. А.  Окружающий мир.4 класс. Ч.1,2. М.: Просвещение, 2021</t>
  </si>
  <si>
    <t>Основы религиозных культур и светской этики</t>
  </si>
  <si>
    <t xml:space="preserve">https://edsoo.ru/wp-content/uploads/2023/09/frp_orkse_4-klass.pdf </t>
  </si>
  <si>
    <t>Шемшурина А. И., Шемшурин А. А. //Основы религиозных культур и светской этики. Основы светской этики.  2023</t>
  </si>
  <si>
    <t>Е. Д. Критская, Г.П. Сергеева, Т.С. Шмагина. Музыка, 4 класс. М: Просвещение, 2021</t>
  </si>
  <si>
    <t>Л.А. Неменская. Изобразительное искусство, 4 класс. М: Просвещение, 2021</t>
  </si>
  <si>
    <t>Лутцева Е.А. Технология.2-4 класс. 
Учебн. для общеобразов. учр./ Е. А. Лутцева, – 
М.: ВентанаГраф, 2023</t>
  </si>
  <si>
    <t>1 час двигательной активности вынесен во  внеурочную деятельность</t>
  </si>
  <si>
    <t>ВНЕУРОЧНАЯ ДЕЯТЕЛЬНОСТЬ</t>
  </si>
  <si>
    <t xml:space="preserve">Подвижные игры. Программа разработана учителем физической культуры ГБОУ СОШ с. Ольгино. Утверждена приказом № от 28.08.2025 
</t>
  </si>
  <si>
    <t>Рассказы по истории Самарского края Разработана на основе примерной рабочей программы учебного курса "Рассказы по истории Самарского края", рекомендованной Координационным советом учебно-методических объединений в системе общего образования Самарской области протокол №-27 от 21.08.2019г </t>
  </si>
  <si>
    <t>Конкурсы, экскурсии, беседы, круглый стол</t>
  </si>
  <si>
    <t>План внеурочной деятельности на уровень НОО ГБОУ СОШ с. Ольгино на 2025-2026 уч. год</t>
  </si>
  <si>
    <t>№</t>
  </si>
  <si>
    <t xml:space="preserve">Направление ВД в соотвествии с ФОП </t>
  </si>
  <si>
    <t>Расчет общего количества часов на уровень НОО</t>
  </si>
  <si>
    <t>Спортивно-оздоровительная деятельность</t>
  </si>
  <si>
    <t>Проектно-исследовательская деятельность</t>
  </si>
  <si>
    <t>Коммуникативная деятельность</t>
  </si>
  <si>
    <t>Художественно-эстетическая, творческая деятельность</t>
  </si>
  <si>
    <t>Информационная культура</t>
  </si>
  <si>
    <t>Интеллектуальные марафоны</t>
  </si>
  <si>
    <t>Учение с увлечением!</t>
  </si>
  <si>
    <t>Учебный план _5_ класса ГБОУ СОШ с. Ольгино на 2025-2026 уч. год</t>
  </si>
  <si>
    <t>ФГОС ООО (обновлённый)</t>
  </si>
  <si>
    <t>Учебные предметы</t>
  </si>
  <si>
    <t xml:space="preserve">кол-во часов </t>
  </si>
  <si>
    <r>
      <t>Уровень реализации программ (</t>
    </r>
    <r>
      <rPr>
        <i/>
        <sz val="14"/>
        <color theme="1"/>
        <rFont val="Times New Roman"/>
        <family val="1"/>
        <charset val="204"/>
      </rPr>
      <t>базовый, углублённый)</t>
    </r>
  </si>
  <si>
    <r>
      <t xml:space="preserve">Обоснование модификации программы 
</t>
    </r>
    <r>
      <rPr>
        <sz val="12"/>
        <color theme="1"/>
        <rFont val="Times New Roman"/>
        <family val="1"/>
        <charset val="204"/>
      </rPr>
      <t>(</t>
    </r>
    <r>
      <rPr>
        <i/>
        <sz val="12"/>
        <color theme="1"/>
        <rFont val="Times New Roman"/>
        <family val="1"/>
        <charset val="204"/>
      </rPr>
      <t>кратко</t>
    </r>
    <r>
      <rPr>
        <sz val="12"/>
        <color theme="1"/>
        <rFont val="Times New Roman"/>
        <family val="1"/>
        <charset val="204"/>
      </rPr>
      <t>)</t>
    </r>
  </si>
  <si>
    <t xml:space="preserve">https://edsoo.ru/wp-content/uploads/2023/10/01_frp_russkij-yazyk_5-9-klassy.pdf </t>
  </si>
  <si>
    <t>5-9</t>
  </si>
  <si>
    <t>Ладыженская Т.А., Баранов М. Т., Тростенцова Л.А. и др.//Русский язык. 5 класс М: Просвещение, 2023</t>
  </si>
  <si>
    <t>Литература</t>
  </si>
  <si>
    <t xml:space="preserve">https://edsoo.ru/wp-content/uploads/2024/06/frp_literatura_5_9_04062024.pdf </t>
  </si>
  <si>
    <t>Коровина В.Я., Журавлев В.П., Коровин В.И.//Литература. 5 класс М: Просвещение, 2023</t>
  </si>
  <si>
    <t>105</t>
  </si>
  <si>
    <t xml:space="preserve">https://edsoo.ru/wp-content/uploads/2023/10/03_frp_anglijskij-yazyk_5-9-klassy.pdf </t>
  </si>
  <si>
    <t xml:space="preserve">Ваулина Ю.Е., Дули Д., Подоляко О.Е. и др.//Английский язык.   5 класс М: Просвещение, 2023                   </t>
  </si>
  <si>
    <t xml:space="preserve">https://edsoo.ru/wp-content/uploads/2023/08/13_ФРП_Математика_5-9-классы_база.pdf </t>
  </si>
  <si>
    <t>Виленкин Н.Я., Жохов В.И., Чесноков А.С. и др.//Математика. Базовый уровень. 5 класс М: Просвещение, 2023</t>
  </si>
  <si>
    <t>Информатика</t>
  </si>
  <si>
    <t>История</t>
  </si>
  <si>
    <t xml:space="preserve">https://static.edsoo.ru/projects/fop/index.html#/sections/2002191 </t>
  </si>
  <si>
    <t>Мединский В. Р., Чубарьян А. О. История. Всеобщая история. История Древнего мира. 5 класс (Государственный учебник). М.: Просвещение,2025</t>
  </si>
  <si>
    <t>География</t>
  </si>
  <si>
    <t xml:space="preserve">https://edsoo.ru/wp-content/uploads/2023/08/19_frp_geografiya-5-9-klassy.pdf </t>
  </si>
  <si>
    <t>Алексеев А.И., Николина В.В., Липкина Е.К. и др.//География. 5 класс М: Просвещение, 2023</t>
  </si>
  <si>
    <t>Физика</t>
  </si>
  <si>
    <t>Химия</t>
  </si>
  <si>
    <t>Биология</t>
  </si>
  <si>
    <t xml:space="preserve">https://edsoo.ru/wp-content/uploads/2023/08/24_ФРП-Биология_5-9-классы_база.pdf </t>
  </si>
  <si>
    <t xml:space="preserve">Пасечник В. В., Суматохин С. В., Гапонюк З.Г., Швецов Г.Г./ Под ред. Пасечника В. В.//Биология. Базовый уровень.    5 класс М: Просвещение, 2023       </t>
  </si>
  <si>
    <t xml:space="preserve">https://edsoo.ru/wp-content/uploads/2023/08/frp-muzyka_5-8_klassy.pdf </t>
  </si>
  <si>
    <t>5-8</t>
  </si>
  <si>
    <t xml:space="preserve">Сергеева Г. П., Критская Е. Д.//Музыка.    5 класс М: Просвещение, 2023                  </t>
  </si>
  <si>
    <t xml:space="preserve">https://edsoo.ru/wp-content/uploads/2023/09/27_frp_izo_5-7-klassy.pdf </t>
  </si>
  <si>
    <t>5-7</t>
  </si>
  <si>
    <t xml:space="preserve">Горяева Н. А., Островская О. В./ под ред. Неменского Б. М.//Изобразительное искусство.  5 класс М: Просвещение, 2023                     </t>
  </si>
  <si>
    <t xml:space="preserve">https://edsoo.ru/wp-content/uploads/2024/07/frp-trud-tehnologiya-5-9-klassy-1-30.07.2024.pdf </t>
  </si>
  <si>
    <t>Е. С. Глозман, О. А. Кожина, Ю. Л. Хотунцев, Е. Н. Кудакова, А. Е. Глозман, И. В. Воронин, В. В. Воронина и др. Издательство «Просвещение», 2024</t>
  </si>
  <si>
    <t>Физическая культура</t>
  </si>
  <si>
    <t>https://edsoo.ru/wp-content/uploads/2023/09/frp-fizicheskaya-kultura_5-9-klassy.pdf</t>
  </si>
  <si>
    <t>Виленский М.Я., Тутевский И.М., Торочкова Т.Ю. и другие; под редакцией Виленского М.Я. Физическая культура. 5-7 классы. М.: Просвещение,2023</t>
  </si>
  <si>
    <t>Естествознание</t>
  </si>
  <si>
    <t>Рабочая программа курса 
"Введение в естественно-научные предметы. Физика. Химия" для 5-6 классов. Гуревич А. Е., Исаев Д. А., Понтак Л. С. Введение в естественно-научные предметы. Просвещение, 2024</t>
  </si>
  <si>
    <t>5-6</t>
  </si>
  <si>
    <t>Гуревич А. Е., Исаев Д. А., Понтак Л. С. Введение в естественно-научные предметы. Просвещение, 2025</t>
  </si>
  <si>
    <t>Кол-во часов в неделю</t>
  </si>
  <si>
    <t>ВД по реализации комплекса 
воспитательных мероприятий</t>
  </si>
  <si>
    <t>классный час</t>
  </si>
  <si>
    <t>ВД по формированию 
функциональной грамотности, проектная и исследовательская деятельность</t>
  </si>
  <si>
    <t>Функциональная грамотность: учимся для жизни. https://edsoo.ru/wp-content/uploads/2023/08/ВУД_Программа-курса-внеурочной-деятельности.-Функциональная-грамотность-ООО_Новая.pdf</t>
  </si>
  <si>
    <t>70</t>
  </si>
  <si>
    <t>«Я, ты, он, она - вместе целая страна»
https://институтвоспитания.рф/upload/medialibrary/c16/9mjicf0lfde8fbjiut4vr1yz0j3j1o8x.pdf</t>
  </si>
  <si>
    <t>ВД, направленная на развитие личности, профориентацию, предпрофильную подготовку</t>
  </si>
  <si>
    <t>«Рассказы по истории Отечества». Программа учебного курса. Одобрена решением федерального учебно-методического объединения по общему образованию (протокол от 26 октября 2020 г. № 4/20)</t>
  </si>
  <si>
    <t>проектная деятельность, беседы о ЗОЖ</t>
  </si>
  <si>
    <t>80</t>
  </si>
  <si>
    <t>ВД по учебным предметам 
образовательной программы</t>
  </si>
  <si>
    <t xml:space="preserve">Основы программирования
https://edsoo.ru/wp-content/uploads/2023/08/ВУД_ПРП-КВД-Основы-программирования-для-5-6-классов_Новая.pdf   </t>
  </si>
  <si>
    <t>ВД направленная на развитие 
личности, профориентацию, предпрофильную подготовку</t>
  </si>
  <si>
    <t>Школьный театр.  Программа разработана методическим объединением учителей филологического цикла. Утверждена приказом № от 28.08.2025</t>
  </si>
  <si>
    <t>объединение</t>
  </si>
  <si>
    <t>30</t>
  </si>
  <si>
    <t>ВД по организации 
деятельности ученических сообществ</t>
  </si>
  <si>
    <t>Учебный план _6_ класса ГБОУ СОШ с. Ольгино на 2025-2026 уч. год</t>
  </si>
  <si>
    <t>ФГОС ООО(обновлённый)</t>
  </si>
  <si>
    <t xml:space="preserve">кол-во часов 
</t>
  </si>
  <si>
    <t xml:space="preserve">Модификация программы </t>
  </si>
  <si>
    <t>6</t>
  </si>
  <si>
    <t>204</t>
  </si>
  <si>
    <t>Баранов М.Т., Ладыженская Т.А.,  Тростенцова Л.А. Русский язык (в 2-х частях). 6 класс. М.: Просвещение,2022</t>
  </si>
  <si>
    <t>Полухина В.П., Коровина В.Я., Журавлев В.П. Литература (в 2-х частях). 6 класс. М.: Просвещение, 2024</t>
  </si>
  <si>
    <t>Ваулина Ю.Е., Дули Д., Подоляко О.Е. Английский язык.6 класс.М.: Просвещение,2025</t>
  </si>
  <si>
    <t>Виленкин Н.Я., Жохов В.И., Чесноков А.С. и др.//Математика. Базовый уровень. В 2 ч., Просвещение, 2024</t>
  </si>
  <si>
    <t>Мединский В. Р., Чубарьян А. О. История. Всеобщая история. История Средних веков. 6 класс (Государственный учебник)М.: Просвещение,2025. Мединский В. Р., Торкунов А. В. История. История России. IX — начало XVI в. 6 класс (Государственный учебник)М.: Просвещение,2025</t>
  </si>
  <si>
    <t>Герасимова Т. П., Неклюкова Н. П. География. Начальный курс. 6 класс. М.: Просвещение, 2021</t>
  </si>
  <si>
    <t>Сивоглазов В.И., Плешаков А.А. Биология. 6 класс. М.: Просвещение, 2021</t>
  </si>
  <si>
    <t>Усачева В.О. Музыка. 6 класс. М.: Вентана- Граф, 2018</t>
  </si>
  <si>
    <t>Л.А. Неменская. Изобразительное искусство, 6 класс. М: Просвещение, 2021</t>
  </si>
  <si>
    <t>Е. С. Глозман, О. А. Кожина, Ю. Л. Хотунцев, Е. Н. Кудакова, А. Е. Глозман, И. В. Воронин, В. В. Воронина и др. Технология. 6 класс. Издательство «Просвещение», 2024</t>
  </si>
  <si>
    <t>Виленский М.Я., Тутевский И.М., Торочкова Т.Ю. и другие; под редакцией Виленского М.Я. Физическая культура. 5-7 классы. М.: Просвещение,2022</t>
  </si>
  <si>
    <t>Основы безопасности и защиты Родины</t>
  </si>
  <si>
    <t xml:space="preserve">https://edsoo.ru/wp-content/uploads/2024/03/frp-obzr_5-9_26032024.pdf </t>
  </si>
  <si>
    <t>Гололобов Н. В., Егоров С. Н., Маслов М. В. и др. под редакцией Егорова С. Н., Тимошева Р. М. ОБЗР. 6 класс. Просвещение, 2024</t>
  </si>
  <si>
    <t>ВД по организации деятельности 
ученических сообществ и воспитательные мероприятия</t>
  </si>
  <si>
    <t>Россия -мои горизонты. https://edsoo.ru/wp-content/uploads/2024/08/rabochaya-programma-rmg.pdf</t>
  </si>
  <si>
    <t>Школьный музей. Программа разработана методическим объединением гуманитарного цикла. Утверждена приказом № от 28.08.2025</t>
  </si>
  <si>
    <t>Школьный хор. Программа разработана учителем музыки ГБОУ СОШ с. Ольгино. Утверждена приказом № от 28.08.2025</t>
  </si>
  <si>
    <t>Учебный план _7_ класса ГБОУ СОШ с. Ольгино на 2025-2026 уч. год</t>
  </si>
  <si>
    <t>ФГОС ООО (обновленный)</t>
  </si>
  <si>
    <t>Учебные модули</t>
  </si>
  <si>
    <t>из обяза-тельной части УП</t>
  </si>
  <si>
    <t>Баранов М.Т., Ладыженская Т.А.,  Тростенцова Л.А. Русский язык (в 2-х частях). 7 класс. М.: Просвещение,2025</t>
  </si>
  <si>
    <t>Коровина В.Я., Журавлев В.П., Коровин В.И. Литература (в 2-х частях). 7 класс. М.: Просвещение,2025</t>
  </si>
  <si>
    <t>Ваулина Ю.Е., Дули Д., Подоляко О.Е. Английский язык.7 класс.М.: Просвещение,2021</t>
  </si>
  <si>
    <t>Алгебра</t>
  </si>
  <si>
    <t xml:space="preserve">Ю.Н. Макарычев. Алгебра, 7 класс. М: Просвещение, 2021                     
</t>
  </si>
  <si>
    <t>Геометрия</t>
  </si>
  <si>
    <t>Г.С. Атанасян, В.Ф. Бутузов, С.Б. Кадомцев и др. Геометрия 7-9 классы. М: Просвещение, 2025</t>
  </si>
  <si>
    <t>Вероятность и статистика</t>
  </si>
  <si>
    <t>Высоцкий И.Р., Ященко И.В./под ред. Ященко И. В.//Математика. Вероятность и статистика. Базовый уровень. в 2-х ч., 2024</t>
  </si>
  <si>
    <t xml:space="preserve">https://edsoo.ru/wp-content/uploads/2023/08/15_ФРП-Информатика-7-9-классы_база.pdf </t>
  </si>
  <si>
    <t>7-9</t>
  </si>
  <si>
    <t>Босова Л.Л., Босова А.Ю.//Информатика. 7 класс. Базовый уровень. Учебник. М,Просвещение, 2024</t>
  </si>
  <si>
    <t>Мединский В. Р., Чубарьян А. О.  История. Всеобщая история. История Нового времени. Конец XV — XVII в. 7 класс  (Государственный учебник). М.: Просвещение 2025. Мединский В. Р., Торкунов А. В. История. История России. XVI—XVII вв. 7 класс (Государственный учебник). М.: Просвещение 2025</t>
  </si>
  <si>
    <t>Коринская В.А., Душина И.В., Щенев В.А. География. География материков и океанов. 7 класс. М.:Дрофа,2020</t>
  </si>
  <si>
    <t xml:space="preserve">https://edsoo.ru/wp-content/uploads/2023/08/20_ФРП-Физика_7-9-классы_база.pdf </t>
  </si>
  <si>
    <t>А.В. Перышкин. Физика, 7 класс. М: Просвещение, 2021</t>
  </si>
  <si>
    <t>Сивоглазов В.И., Сарычева Н. Ю., Каменский А. А. Биология. 7 кл. – М.: Просвещение, 2021.</t>
  </si>
  <si>
    <t>Усачева В.О.,Школяр Л.В. Музыка.7 класс. М.: Вентана- Граф, 2019</t>
  </si>
  <si>
    <t>А.С.Питерских, Г.Е. Гуров
Изобразительное искусство
«Дизайн и архитектура в жизни человека»
Издательство «Просвещение», 2020</t>
  </si>
  <si>
    <t>Е. С. Глозман, О. А. Кожина, Ю. Л. Хотунцев, Е. Н. Кудакова, А. Е. Глозман, И. В. Воронин, В. В. Воронина и др. Технология. 7 класс. Издательство «Просвещение», 2024</t>
  </si>
  <si>
    <t>Гололобов Н. В., Егоров С. Н., Маслов М. В. и др. под редакцией Егорова С. Н., Тимошева Р. М. ОБЗР. 7 класс. Просвещение, 2024</t>
  </si>
  <si>
    <t>ВД по организации деятельности ученических сообществ</t>
  </si>
  <si>
    <t>ВД по учебным 
предметам образовательной программы</t>
  </si>
  <si>
    <t xml:space="preserve">Основы прогаммирования на Python
https://edsoo.ru/wp-content/uploads/2023/08/ВУД_ПРП-Внеурочной-деятельности_Основы-программирования-на-PYTHON_Новая.pdf  </t>
  </si>
  <si>
    <t>проектная деятельность, практика</t>
  </si>
  <si>
    <t>Учебный план _8_ класса ГБОУ СОШ с. Ольгино на 2025-2026 уч. год</t>
  </si>
  <si>
    <t>Баранов М.Т., Ладыженская Т.А.,  Тростенцова Л.А. Русский язык (в 2-х частях). 8 класс. М.: Просвещение,2021</t>
  </si>
  <si>
    <t>Коровина В.Я., Журавлев В.П., Коровин В.И. Литература (в 2-х частях). 8 класс. М.: Просвещение,2021</t>
  </si>
  <si>
    <t>Ваулина Ю.Е., Дули Д., Подоляко О.Е. Английский язык.8 класс.М.: Просвещение,2021</t>
  </si>
  <si>
    <t xml:space="preserve">Ю.Н. Макарычев. Алгебра, 8 класс. М: Просвещение, 2024                     
</t>
  </si>
  <si>
    <t>Г.С. Атанасян, В.Ф. Бутузов, С.Б. Кадомцев и др. Геометрия 7-9 классы. М: Просвещение, 2024</t>
  </si>
  <si>
    <t>Босова Л.Л., Босова А.Ю.//Информатика. 8 класс. Базовый уровень. Учебник. М,Просвещение, 2024</t>
  </si>
  <si>
    <t>https://edsoo.ru/wp-content/uploads/2023/09/frp_istoriya_5-9-klassy-1.pdf</t>
  </si>
  <si>
    <t>Н.М. Арсентьев, А.А. Данилов, И.В. Курукин. История России, 8 класс. М: Просвещение, 2017., А.Я Юдовская, П.А. Баранов, Л.М. Ванюшкина Всеобщая история, 8 класс М.: Просвещение, 2021</t>
  </si>
  <si>
    <t>Обществознание</t>
  </si>
  <si>
    <t>https://edsoo.ru/wp-content/uploads/2023/08/18_ФРП_Обществознание_6-9-классы-1.pdf</t>
  </si>
  <si>
    <t>6-9</t>
  </si>
  <si>
    <t>Боголюбов Л.Н., Иванова Л.Ф., Городецкая Н.И. Обществознание. 8 класс. М.: Просвещение,2021</t>
  </si>
  <si>
    <t>Коринская В.А., Душина И.В., Щенев В.А. География. География материков и океанов. 8 класс. М.:Дрофа,2020</t>
  </si>
  <si>
    <t>А.В. Перышкин. Физика, 8 класс. М: Просвещение, 2021</t>
  </si>
  <si>
    <t xml:space="preserve">https://edsoo.ru/wp-content/uploads/2023/08/22_ФРП-Химия_8-9-классы_база.pdf </t>
  </si>
  <si>
    <t>8-9</t>
  </si>
  <si>
    <t xml:space="preserve">Габриелян О. С., Остроумов И. Г., Сладков С. А.//Химия. 8 класс. Базовый уровень.2024 </t>
  </si>
  <si>
    <t>Сивоглазов В.И., Каменский А.А., Сарычева Н.Ю. Биология. 8 кл.   М.:Просвещение,2022.</t>
  </si>
  <si>
    <t>Усачева В.О.,Школяр Л.В. Музыка.8 класс. М.: Вентана- Граф, 2019</t>
  </si>
  <si>
    <t>ет</t>
  </si>
  <si>
    <t>Е. С. Глозман, О. А. Кожина, Ю. Л. Хотунцев, Е. Н. Кудакова, А. Е. Глозман, И. В. Воронин, В. В. Воронина и др. Технология. 8-9 класс. Издательство «Просвещение», 2024</t>
  </si>
  <si>
    <t xml:space="preserve">https://edsoo.ru/wp-content/uploads/2023/08/frp-obzr_8-9_26032024.pdf </t>
  </si>
  <si>
    <t>Лях В.И. Физическая культура. 8-9 классы. М.: Просвещение,2021</t>
  </si>
  <si>
    <t>Проектная деятельность</t>
  </si>
  <si>
    <t>ВД по обеспечению безопасности жизни и здоровья обучающихся</t>
  </si>
  <si>
    <t> Информационная безопасность. Программа курса "Информационная безопасность или На расстоянии одного вируса". 7-9 классы. Наместникова М.С. - М.: Просвещение, 2019.</t>
  </si>
  <si>
    <t>проектная деятельность, конкурсы, олимпиады</t>
  </si>
  <si>
    <t>ВД, направленная 
на развитие личности, профориентацию, предпрофильную подготовку</t>
  </si>
  <si>
    <t>рабочая программа курса внеурочной деятельности «Профориентация» (основное общее образование) https://edsoo.ru/wp-content/uploads/2023/08/ВУД_ПРП-внеурочная-деят-Профориентация-ООО_Новая.pdf</t>
  </si>
  <si>
    <t>проектная деятельность, конкурсы, олимпиады, предметные недели</t>
  </si>
  <si>
    <t>ВД по организации
 педагогической поддержки</t>
  </si>
  <si>
    <t>проекты, конкурсы, практика</t>
  </si>
  <si>
    <t>ВД по организации
 деятельности ученических сообществ</t>
  </si>
  <si>
    <t>Учебный план _9_ класса ГБОУ СОШ с. Ольгино на 2025-2026 уч. год</t>
  </si>
  <si>
    <t>ФГОС ООО</t>
  </si>
  <si>
    <t>Реквизиты 
примерной рабочей программы или ФРП</t>
  </si>
  <si>
    <t>Рабочие программы. Предметная линия  учебников Т.А. Ладыженской, М.Т. Баранова, Л.А. Тростенцовой и др.»5 - 9 классы. Авторы: М.Т. Баранов, Т.А.Ладыженская, Н.М. Шанский и др. М.: Просвещение, 2018г.</t>
  </si>
  <si>
    <t>Тростенцова Л.А., Ладыженская Т.А.,  Дейкина А.Д. . Русский язык (в 2-х частях). 9 класс. М.: Просвещение,2018</t>
  </si>
  <si>
    <t>Литература. Рабочие программы. Предметная линия учебников  под редакцией В. Я. Коровиной.  5—9 классы: учебю пособие для общеобразоват. Организаций / [В.Я. Коровина, В.П. Журавлев, В.И. Коровин, Н.В. Беляева]. - 7-е изд. - М.: Просвещение, 2020г</t>
  </si>
  <si>
    <t>Коровина В.Я., Журавлев В.П., Коровин В.И. Литература (в 2-х частях). 9 класс. М.: Просвещение,2020</t>
  </si>
  <si>
    <t xml:space="preserve">Английский язык. Рабочая программа. Предметные линии учебников «Английский в фокусе». 5—9 классы : учеб. пособие для общеобразоват. организаций / В.Г. Апальков. — 4-е изд. - М.: Просвещение, 2020. </t>
  </si>
  <si>
    <t>Ваулина Ю.Е.,Дули Д., Подоляко О.Е. и др. Английский язык. 9 класс. М.:Просвещение, 2020</t>
  </si>
  <si>
    <t xml:space="preserve">Ю.Н. Макарычев. Алгебра, 9 класс. М: Просвещение, 2025                     
</t>
  </si>
  <si>
    <t>Босова Л.Л., Босова А.Ю.//Информатика.9 класс. Базовый уровень. Учебник. М,Просвещение, 2024</t>
  </si>
  <si>
    <t>Рабочая программа и тематическое планирование курса «История России». 6—9 классы (основная школа) : учеб. пособие для общеобразоват. организаций / А. А. Данилов, О. Н. Журавлева, И. Е. Барыкина. — М.: Просвещение, 2020. Всеобщая история. История Нового времени. Рабочая программа. Поурочные рекомендации. 9 класс : учеб. пособие для общеобразоват. организаций / Т. В. Коваль, А. Я. Юдовская, Л. М. Ванюшкина. — М. : Просвещение, 2020</t>
  </si>
  <si>
    <t xml:space="preserve">6-9        9    </t>
  </si>
  <si>
    <t>1)Арсентьев Н.М., Данилов А.А.,Левандовский А.А. и др. под редакцией Торкунова А.В. История России (в 2-х частях). 9 класс. М.: Просвещение, 2020. 
2)Сорока-Цюпа О.С. Всеобщая история. Новейшая история. М.: Просвещение,2020</t>
  </si>
  <si>
    <t xml:space="preserve">Модуль "Введение в новейшую историю России"
</t>
  </si>
  <si>
    <t>0,5</t>
  </si>
  <si>
    <t>17</t>
  </si>
  <si>
    <t xml:space="preserve">https://edsoo.ru/wp-content/uploads/2023/09/frp_istoriya_5-9-klassy-1.pdf </t>
  </si>
  <si>
    <t>Обществознание. Рабочие программы . Предметная линия учебников под ред. Л.Н. Боголюбова. 6-9 классы. Л.Н. Боголюбов, Н.И. Городецкая, Л.Ф. Иванова и др.  М.: Просвещение, 2020</t>
  </si>
  <si>
    <t>Боголюбов Л.Н., Матвеев А.И., Жильцова Е.И. Обществознание. 9 класс. М.: Просвещение,2020</t>
  </si>
  <si>
    <t xml:space="preserve"> География. Рабочая программа. Сборник примерных рабочих программ. Предметные линии «Полярная звезда». 5—11 классы. В. П. Максаковского. 10—11 классы. Базовый уровень : учеб. пособие для общеобразоват. организаций / [А. И. Алексеев и др.]. — М. : Просвещение, 2021</t>
  </si>
  <si>
    <t>В.П. Дронов, В.Я. Ром. География, 9 класс. М: Дрофа, 2020</t>
  </si>
  <si>
    <t>А.В. Перышкин, Е.М. Гутник. Физика, 9 класс. М: Дрофа, 2020</t>
  </si>
  <si>
    <t>Габриелян О.С., Остроумов И.Г., Сладков С.А. Химия. 9 класс. М.: Просвещение,2020</t>
  </si>
  <si>
    <t>Биология. Рабочая программа. 5-9 классы: учебно-методическое пособие / Н.В. Бабичев, В.И. Сивоглазов. - М.: ДРОФА, 2020.</t>
  </si>
  <si>
    <t xml:space="preserve">Сапина М. Р., Сонина Н. И. Биология. Человек . 9 класс. Синий. М.: ДРОФА; Вертикаль, 2019
</t>
  </si>
  <si>
    <t>Хренников Б.О., Гололобова Н.В., Льняная Л.И., Маслов М.В.; под редакцией Егорова С.Н. Основы безопасности жизнидеятельности. 9 класс. М.: Просещение,2020</t>
  </si>
  <si>
    <t>Лях В.И. Физическая культура. 8-9 классы. М.: Просвещение,2022</t>
  </si>
  <si>
    <t xml:space="preserve">АИС ППП СО </t>
  </si>
  <si>
    <t>9</t>
  </si>
  <si>
    <t>для отработки образовательных дефицитов</t>
  </si>
  <si>
    <t>ВД, 
 на развитие личности, профориентацию, предпрофильную подготовку</t>
  </si>
  <si>
    <t>ВД по организации педагогической поддержки</t>
  </si>
  <si>
    <t>Компьютерное черчение. Программа разработана учителем информатики и ИКТ ГБОУ СОШ с. Ольгино. Утверждена приказом № от 28.08.2025</t>
  </si>
  <si>
    <t>ПРЕДПРОФИЛЬНАЯ ПОДГОТОВКА</t>
  </si>
  <si>
    <t>Наименование предпрофильного курса</t>
  </si>
  <si>
    <t>Сроки реализации програм-мы (полуг., год)</t>
  </si>
  <si>
    <t>год</t>
  </si>
  <si>
    <t>Профориентация (Профессиональное самоопределение)</t>
  </si>
  <si>
    <t>План внеурочной деятельности на уровень ООО ГБОУ СОШ с. Ольгино на 2025-2026 уч. год</t>
  </si>
  <si>
    <t>5 (5-8), 6 (9)</t>
  </si>
  <si>
    <t>Расчет общего количества часов на уровень ООО</t>
  </si>
  <si>
    <t>ВД по формированию функциональной грамотности, проектная деятельность</t>
  </si>
  <si>
    <r>
      <rPr>
        <sz val="11"/>
        <color indexed="2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"Функциональная грамотность: учимся для жизни" (основное общее образование). - М.: ИСРО РАО, 2022. https://edsoo.ru/download/1066?hash=6ddb097d38f23ee40200fcf88b7b8850 </t>
    </r>
  </si>
  <si>
    <t>Школьный хор. Программа разработана учителем музыки ГБОУ СОШ с. Ольгино . Утверждена приказом № от 28.08.2025</t>
  </si>
  <si>
    <t>ВД по реализации комплекса воспитательных мероприятий</t>
  </si>
  <si>
    <t xml:space="preserve">ШСК (по направлениям). Программа разработана учителем физической культуры ГБОУ СОШ с. Ольгино . Утверждена приказом № от 28.08.2025 </t>
  </si>
  <si>
    <t>Компьютерное черчение. Программа разработана учителем информатики и ИКТ ГБОУ СОШ с. Ольгино . Утверждена приказом № от 28.08.2025</t>
  </si>
  <si>
    <t> Информационная безопасность. Цифровая гигиена. Программа курса "Информационная безопасность или На расстоянии одного вируса". 7-9 классы. Наместникова М.С. - М.: Просвещение, 2019.</t>
  </si>
  <si>
    <t>ВД по учебным предметам образовательной программы</t>
  </si>
  <si>
    <r>
      <rPr>
        <b/>
        <u/>
        <sz val="18"/>
        <color theme="1"/>
        <rFont val="Times New Roman"/>
        <family val="1"/>
        <charset val="204"/>
      </rPr>
      <t xml:space="preserve">Примечание: </t>
    </r>
    <r>
      <rPr>
        <b/>
        <sz val="18"/>
        <color theme="1"/>
        <rFont val="Times New Roman"/>
        <family val="1"/>
        <charset val="204"/>
      </rPr>
      <t xml:space="preserve">Таблицу можно редактировать (добавлять классы в параллелях, курсы внеурочной деятельноти). </t>
    </r>
    <r>
      <rPr>
        <b/>
        <u/>
        <sz val="18"/>
        <color theme="1"/>
        <rFont val="Times New Roman"/>
        <family val="1"/>
        <charset val="204"/>
      </rPr>
      <t xml:space="preserve">Проверка: </t>
    </r>
    <r>
      <rPr>
        <b/>
        <sz val="18"/>
        <color theme="1"/>
        <rFont val="Times New Roman"/>
        <family val="1"/>
        <charset val="204"/>
      </rPr>
      <t>количество часов в целом на уровень ООО по всем реализуемым программам должно совпадать с суммарным количеством часов по всей таблице. В случае если ОУ планирует внеурочную деятельность на уровень, отдельно по параллелям данный вид таблиц НЕ заполняется.</t>
    </r>
  </si>
  <si>
    <t>Учебный план _10_ класса ГБОУ СОШ с. Ольгино на 2025-2026 уч. год</t>
  </si>
  <si>
    <t>Реализуемый профиль (или профильные предметы) -</t>
  </si>
  <si>
    <t>естественно-научный (биология, химия)</t>
  </si>
  <si>
    <t>ФГОС СОО (обновленный)</t>
  </si>
  <si>
    <t>Предметная область</t>
  </si>
  <si>
    <t xml:space="preserve">Учебный план ОУ (разрабатывается на основе федерального учебного плана ФОП СОО, приказ Минпросвещения России от 18.05.2023 № 371)
</t>
  </si>
  <si>
    <t xml:space="preserve">Обязательная часть </t>
  </si>
  <si>
    <t>Русский язык и литература</t>
  </si>
  <si>
    <t xml:space="preserve">https://edsoo.ru/wp-content/uploads/2023/10/frp_russkij-yazyk_10-11-klassy.pdf </t>
  </si>
  <si>
    <t>10-11</t>
  </si>
  <si>
    <t>Рыбченкова Л.М., Александрова О.М., Нарушевич А.Г. и другие. Русский язык. Базовый уровень. 10-11 класс. М.: Просвещение, 2021</t>
  </si>
  <si>
    <t xml:space="preserve">https://edsoo.ru/wp-content/uploads/2023/08/02_ФРП-Литература-10-11-классы.pdf </t>
  </si>
  <si>
    <t>Лебедев Ю.В. Литература (2-х частях). Базовый уровень. 10 класс. М.: Просвещение, 2021</t>
  </si>
  <si>
    <t>Иностранные языки</t>
  </si>
  <si>
    <t xml:space="preserve">https://edsoo.ru/wp-content/uploads/2023/08/4_frp-angl-yaz_10-11-klassy_baza.pdf </t>
  </si>
  <si>
    <t>Афанасьева О.В., Дули Д., Михеева И.В. и другие. Английский язык. Базовый уровень. 10 класс. М.: Просвещение, 2021</t>
  </si>
  <si>
    <t>Математика  информатика</t>
  </si>
  <si>
    <t>Алгебра и начала математического анализа</t>
  </si>
  <si>
    <t xml:space="preserve">https://edsoo.ru/wp-content/uploads/2023/08/19_ФРП-Математика-10-11-классы_база.pdf </t>
  </si>
  <si>
    <t>Алимов Ш.А., Колягин Ю.М., Ткачева М.В. и другие. Математика: алгебра и начала математического анализа, геометрия. Алгебра и начала математического анализа. Базовый и углубленный уровень. 10-11 классы. М.: Просвещение, 2020</t>
  </si>
  <si>
    <t xml:space="preserve">Геометрия </t>
  </si>
  <si>
    <t>Атанасян Л.С., Бутузов В.Ф., Кадомцев С.Б. и др.//Математика: алгебра и начала математического анализа, геометрия. Геометрия. 10-11. Базовый и углублённый уровни, 2024</t>
  </si>
  <si>
    <t xml:space="preserve">https://edsoo.ru/wp-content/uploads/2023/08/21_ФРП-Информатика_10-11-классы_база.pdf </t>
  </si>
  <si>
    <t>Поляков К.Ю., Еремин Е.А.//Информатика. 10 класс. Учебник (Базовый и углублённый уровни). В 2 ч.</t>
  </si>
  <si>
    <t>Естественно-научные предметы</t>
  </si>
  <si>
    <t xml:space="preserve">https://edsoo.ru/wp-content/uploads/2023/08/23_ФРП_Физка_10-11-классы_база.pdf </t>
  </si>
  <si>
    <t>Мякишев Г.Я., Синяков А.З. Физика.10-11 класс. Базовый. М: Дрофа, 2020</t>
  </si>
  <si>
    <t xml:space="preserve">https://edsoo.ru/wp-content/uploads/2023/08/26_ФРП-Химия_10-11-классы_угл.pdf </t>
  </si>
  <si>
    <t>углубленный</t>
  </si>
  <si>
    <t>Еремин В.В., Кузьменко Н.Е., Теренин В.И. и другие; под редакцией Лунина В.В.//Химия. 10 класс. Учебник. Углублённый уровень. Просвещение, 2025</t>
  </si>
  <si>
    <t xml:space="preserve">https://edsoo.ru/wp-content/uploads/2023/08/28_ФРП_Биология-10-11-классы_угл.pdf </t>
  </si>
  <si>
    <t>В.И. Сивоглазов. Биология, 10 класс. (базовый и углубленный) М: Дрофа, 2020</t>
  </si>
  <si>
    <t>Общественно-научные предметы</t>
  </si>
  <si>
    <t xml:space="preserve">https://edsoo.ru/wp-content/uploads/2023/08/29_ФРП_История_10-11-классы_база.pdf </t>
  </si>
  <si>
    <t xml:space="preserve">Мединский В.Р., Торкунов А.В.История. История России. 1945 год - начало XXI века. 10 класс (базовый уровень)– М.:  "Просвещение",2023
Мединский В.Р., Чубарьян А.О. Всеобщая история. 1945 год - начало XXI века. (базовый уровень).11 класс.– М.:  "Просвещение",2024. </t>
  </si>
  <si>
    <t xml:space="preserve">https://edsoo.ru/wp-content/uploads/2023/09/frp_obshhestvoznanie-10-11-klassy_baza.pdf </t>
  </si>
  <si>
    <t>Боголюбов Л.Н., Лазебникова А.Ю., Матвеев А.И. и другие; под редакцией Боголюбова Л.Н., Лазебниковой А.Ю. Обществознание. Базовый уровень. 10 класс. М.: Просвещение,2020</t>
  </si>
  <si>
    <t xml:space="preserve">https://edsoo.ru/wp-content/uploads/2023/08/frp_geogr_10-11-klassy_baza.pdf </t>
  </si>
  <si>
    <t>Гладкий Ю.Н., Николина В.В.//География. 10 класс. Базовый и углублённый уровени, М.: Просвещение, 2024</t>
  </si>
  <si>
    <t xml:space="preserve">https://edsoo.ru/wp-content/uploads/2023/08/frp-obzr_10-11_22032024-1-1.pdf </t>
  </si>
  <si>
    <t>Ким С.В., Горский В.А. Основы безопасности жизнидеятельности. Базовый уровень. 10-11 классы. М.: Просвещение 2020</t>
  </si>
  <si>
    <t xml:space="preserve">https://edsoo.ru/wp-content/uploads/2023/09/frp-fizicheskaya-kultura_10-11-klassy.pdf </t>
  </si>
  <si>
    <t xml:space="preserve">Лях В.И. Физическая культура, 10-11 класс. (базовый)М: Просвещение, 2020 </t>
  </si>
  <si>
    <t>Индивидуальный проект</t>
  </si>
  <si>
    <t>Часть, формируемая участниками образовательных отношений</t>
  </si>
  <si>
    <t>Элективные курсы (итого)</t>
  </si>
  <si>
    <t>Внеурочная деят-ть (итого)</t>
  </si>
  <si>
    <t>Контр. пок. (5-ти дн. уч. неделя)</t>
  </si>
  <si>
    <t>Контр. пок. (6-ти дн. уч. неделя)</t>
  </si>
  <si>
    <t>ЭЛЕКТИВНЫЕ КУРСЫ</t>
  </si>
  <si>
    <t>Наименование элективного курса</t>
  </si>
  <si>
    <t>Сроки реализации програм-мы (классы)</t>
  </si>
  <si>
    <t>"Практикум решения задач по математике"</t>
  </si>
  <si>
    <t>"Биохимия"</t>
  </si>
  <si>
    <t>ПЕРВАЯ ПОМОЩЬ,
ОСНОВЫ ПРЕПОДАВАНИЯ
ПЕРВОЙ ПОМОЩИ,
ОСНОВЫ УХОДА
ЗА БОЛЬНЫМ</t>
  </si>
  <si>
    <t xml:space="preserve">https://edsoo.ru/wp-content/uploads/2023/08/ВУД_РП_Первая-помощь_Новая.pdf </t>
  </si>
  <si>
    <t>СОВРЕМЕННЫЕ ИССЛЕДОВАНИЯ И ДОСТИЖЕНИЯ
НАНОХИМИИ</t>
  </si>
  <si>
    <t>https://edsoo.ru/wp-content/uploads/2025/01/rp_sovremennye_issledovaniya_i_dostizheniya_nanohimii_2024.pdf</t>
  </si>
  <si>
    <t>Практическая биология</t>
  </si>
  <si>
    <t>Примечание</t>
  </si>
  <si>
    <t xml:space="preserve">Организация коллективных школьных дел, мероприятий, соревнований, участие в жизни школы. Беседы, занятия, походы, поездки, экскурсии, встречи с интересными людьми, проекты, тренировки, соревнования и тд. </t>
  </si>
  <si>
    <t>Нравственные основы семейной жизни. Разработана на основе примерной рабочей программы курса внеурочной деятельности  "Нравственные основы семейной жизни" (СОО), одобренной координационным советом учебно-методических объединений в системе общего образования Самарской области (протокол № 30 от 30.04.2020).Авторы: Д.А. Моисеев, Н.Н. Крыгина. М.: Просвещение, 2020г.</t>
  </si>
  <si>
    <t>подготовка и защита индивидуальных или групповых проектов, экскурсии, спортивные соревнования, праздники, семейные гостиные, встречи с интересными людьми, литературные гостиные и т.п.</t>
  </si>
  <si>
    <t>*при наличии возможностей организации и по заявлению родителей</t>
  </si>
  <si>
    <t>Реализация через ставку (часть ставки) педагога дополнительного образования: 0,25 ст. ПДО = 4,5 часам в неделю</t>
  </si>
  <si>
    <t>Деятельность ученических сообществ, объединений по интересам, клубов</t>
  </si>
  <si>
    <t>практикум</t>
  </si>
  <si>
    <t xml:space="preserve">https://edsoo.ru/wp-content/uploads/2023/08/20_ФРП_Математика-10-11-классы_угл.pdf </t>
  </si>
  <si>
    <t>Алимов Ш.А., Колягин Ю.М., Ткачева М.В. и другие. Математика: алгебра и начала математического анализа, геометрия. Алгебра и начала математического анализа. Базовый и углубленный уровень. 10-11 классы. М.: Просвещение, 2021</t>
  </si>
  <si>
    <t>Вероятность и статистика. 
Бунимович Е.А. (10-11) (Базовый и углублённый). Просвещение, 2024</t>
  </si>
  <si>
    <t>https://edsoo.ru/wp-content/uploads/2023/08/24_ФРП-Физика-10-11-классы_угл.pdf</t>
  </si>
  <si>
    <t>Мякишев Г.Я., Буховцев Б.Б., Сотский Н.Н. под редакцией Парфентьевой Н.А. Физика. Базовый и углубленный уровни. 10 класс. М.: Просвещение,2022</t>
  </si>
  <si>
    <t xml:space="preserve">https://edsoo.ru/wp-content/uploads/2023/08/25_ФРП-Химия_10-11-классы_база.pdf </t>
  </si>
  <si>
    <t>Габриелян О.С. Химия 10 класс, базовый.  М: Дрофа, 2020</t>
  </si>
  <si>
    <t xml:space="preserve">https://edsoo.ru/wp-content/uploads/2023/08/27_ФРП-Биология_10-11-классы_база.pdf </t>
  </si>
  <si>
    <t>базрвый</t>
  </si>
  <si>
    <t xml:space="preserve">КОМПЬЮТЕРНОЕ
ПРОЕКТИРОВАНИЕ.
ЧЕРЧЕНИЕ
</t>
  </si>
  <si>
    <t xml:space="preserve">https://edsoo.ru/wp-content/uploads/2024/08/pvd_kompyuternoe_proektirovanie_cherchenie_19082024_itog.pdf </t>
  </si>
  <si>
    <t>Основы физического эксперимента</t>
  </si>
  <si>
    <t xml:space="preserve">https://edsoo.ru/wp-content/uploads/2023/12/pvd_osnovy_fizicheskogo_eksperimenta_01.pdf </t>
  </si>
  <si>
    <t>Учебный план _11_ класса ГБОУ СОШ с. Ольгино на 2025-2026 уч. год</t>
  </si>
  <si>
    <t xml:space="preserve">Реализуемый профиль (или профильные предметы) - </t>
  </si>
  <si>
    <t xml:space="preserve">Учебный план ОУ (разрабатывается на основе федерального учебного плана ФОП СОО,приказ Минпросвещения России от 18.05.2023 № 371)
</t>
  </si>
  <si>
    <t>Рыбченкова Л.М., Александрова О.М., Нарушевич А.Г. и другие. Русский язык. Базовый уровень. 10-11 класс. М.: Просвещение, 2020</t>
  </si>
  <si>
    <t>Михайлов О.Н., Шайтанов И.О., Чалмаев В.А. и другие; под редакцией Журавлева В.П. Литература (2-х частях). Базовый уровень. 11 класс. М.: Просвещение 2020</t>
  </si>
  <si>
    <t>Афанасьева О.В., Дули Д., Михеева И.В. и другие. Английский язык. Базовый уровень. 11 класс. М.: Просвещение, 2020</t>
  </si>
  <si>
    <t xml:space="preserve"> 2) Погорелов А.В. Математика: алгебра и начала математического анализа, геометрия. Геометрия. Базовый и углубленный уровни. 10-11 классы. М.: Просвещение,2020</t>
  </si>
  <si>
    <t>И.Г. Семакин, Е.К. Хеннер, Т.Ю. Шеина. Информатика, 11 класс.(базовый) М: Просвещение, 2020</t>
  </si>
  <si>
    <t>Габриелян О.С. Химия 11 класс, базовый.  М: Дрофа, 2020</t>
  </si>
  <si>
    <t>В.И. Сивоглазов. Биология, 11 класс. (базовый и углубленный) М: Дрофа, 2020</t>
  </si>
  <si>
    <t xml:space="preserve">https://edsoo.ru/wp-content/uploads/2023/08/30_ФРП_История_10-11-классы_угл.pdf </t>
  </si>
  <si>
    <t xml:space="preserve">Мединский В.Р., Торкунов А.В.История. История России. 1945 год - начало XXI века. 11 класс (базовый уровень)– М.:  "Просвещение",2023
Мединский В.Р., Чубарьян А.О. Всеобщая история. 1945 год - начало XXI века. (базовый уровень).11 класс.– М.:  "Просвещение",2024. </t>
  </si>
  <si>
    <t xml:space="preserve">https://edsoo.ru/wp-content/uploads/2023/09/frp_obshhestvoznanie-10-11-klassy_-ugl.pdf </t>
  </si>
  <si>
    <t>Боголюбов Л.Н., Лазебникова А.Ю., Матвеев А.И. и другие; под редакцией Боголюбова Л.Н., Лазебниковой А.Ю. Обществознание. Базовый уровень. 11 класс. М.: Просвещение,2020. Боголюбов Л.Н., Лазебникова А. Ю., Лобанов И. А. и другие; под редакцией Лазебниковой А. Ю., Лобанова И. А. Обществознание 11 класс. Углубленный уровень. Учебное пособие. В 2 частях. Просвещение, 2024</t>
  </si>
  <si>
    <t>Гладкий Ю.Н., Николина В.В.//География. 11 класс. Базовый и углублённый уровени, М.: Просвещение, 2024</t>
  </si>
  <si>
    <t>Трудные вопросы истории 20-21 веков</t>
  </si>
  <si>
    <t>Политический вектор развития современного общества</t>
  </si>
  <si>
    <t>ЦДИ, РДДМ, Юнармия, деятельность ученических сообществ. Программа разработана советником директора по воспитанию. Утверждена приказом № от 28.08.2025</t>
  </si>
  <si>
    <t>План внеурочной деятельности на уровень СОО ГБОУ С. Ольгино на 2025-2026 уч. год</t>
  </si>
  <si>
    <t>ВД по выбору обучающихся, по учебным предметам образовательной программы</t>
  </si>
  <si>
    <t>ВД, направленная на  профориентацию</t>
  </si>
  <si>
    <t>Компьютерное черчение. Программа разработана учителем информатики и ИКТ. Утверждена приказом № от 28.08.2025</t>
  </si>
  <si>
    <t>1*</t>
  </si>
  <si>
    <t>2*</t>
  </si>
  <si>
    <t>Деятельность ученических сообществ. Программа разработана советником директора по воспитанию ГБОУ СОШ с. Ольгино . Утверждена приказом № от 28.08.2025</t>
  </si>
  <si>
    <t>Деятельность ученических сообществ. Программа разработана советником директора по воспитанию ГБОУ СОШ с. Ольгино. Утверждена приказом № от 28.08.2025</t>
  </si>
  <si>
    <t>Программа элективного курса «Практикум решения задач по математике». Разработана учителем математики ГБОУ СОШ с. Ольгино Рохманько Т.В. Утверждена приказом от 28.08.2025 №</t>
  </si>
  <si>
    <t>Программа элективного курса «Биохимия». Разработана учителем математики ГБОУ СОШ с. Ольгино Податновой Л.М. Утверждена приказом от 28.08.2025 №</t>
  </si>
  <si>
    <t>Программа элективного курса «Практическая биология». Разработана учителем математики ГБОУ СОШ с. Ольгино Податновой Л.М. Утверждена приказом от 28.08.2025 №</t>
  </si>
  <si>
    <t>Технологический (инженерный) (математика, физика)</t>
  </si>
  <si>
    <t>Программа элективного курса «Трудные вопросы истории 20-21 веков». Разработана учителем истории и обществознания ГБОУ СОШ с. Ольгино Глотовой Д.К. Утверждена приказом от 28.08.2025 №</t>
  </si>
  <si>
    <t>Программа элективного курса «Политический вектор развития современного общества». Разработана учителем истории и обществознания ГБОУ СОШ с. Ольгино Глотовой Д.К. Утверждена приказом от 28.08.2025 №</t>
  </si>
  <si>
    <t>Дополнительная общеобразовательная программа "Лабораторный практикум".  Программа разработана методическим объединением учителей естественно-математического цикла. Утверждена приказом № от 28.08.2025</t>
  </si>
  <si>
    <t>Дополнительная общеобразовательная программа "Компьютерная графика и дизайн". Программа разработана учителем информатики ИКТ ГБОУ СОШ с. Ольгино. Утверждена приказом № от 28.08.2025</t>
  </si>
  <si>
    <t>* реализуется за счет чсаов ВД на уровне ООО</t>
  </si>
  <si>
    <t>**реализуется за счет ставки ПДО</t>
  </si>
  <si>
    <t>2**</t>
  </si>
  <si>
    <t>1**</t>
  </si>
  <si>
    <t xml:space="preserve">ШСК (по направлениям). Программа разработана учителем физической культуры ГБОУ СОШ с. Ольгино. Утверждена приказом № от 28.08.2025 </t>
  </si>
  <si>
    <t>социально-экономический (математика, обществознание, история) (психолого-педагогический)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</si>
</sst>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8" x14ac:knownFonts="1">
    <font>
      <sz val="11"/>
      <color theme="1"/>
      <name val="Calibri"/>
      <scheme val="minor"/>
    </font>
    <font>
      <u/>
      <sz val="11"/>
      <color theme="10"/>
      <name val="Calibri"/>
      <family val="2"/>
      <charset val="204"/>
      <scheme val="minor"/>
    </font>
    <font>
      <sz val="10"/>
      <name val="Arial Cyr"/>
    </font>
    <font>
      <sz val="14"/>
      <color theme="1"/>
      <name val="Times New Roman"/>
      <family val="1"/>
      <charset val="204"/>
    </font>
    <font>
      <b/>
      <sz val="16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indexed="2"/>
      <name val="Times New Roman"/>
      <family val="1"/>
      <charset val="204"/>
    </font>
    <font>
      <sz val="14"/>
      <color rgb="FF000099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color indexed="2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rgb="FF000099"/>
      <name val="Calibri"/>
      <family val="2"/>
      <charset val="204"/>
      <scheme val="minor"/>
    </font>
    <font>
      <b/>
      <sz val="16"/>
      <color indexed="2"/>
      <name val="Calibri"/>
      <family val="2"/>
      <charset val="204"/>
      <scheme val="minor"/>
    </font>
    <font>
      <b/>
      <sz val="16"/>
      <color rgb="FF000099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color indexed="64"/>
      <name val="Times New Roman"/>
      <family val="1"/>
      <charset val="204"/>
    </font>
    <font>
      <b/>
      <sz val="14"/>
      <color rgb="FF000099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rgb="FF000099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64"/>
      <name val="Times New Roman"/>
      <family val="1"/>
      <charset val="204"/>
    </font>
    <font>
      <sz val="14"/>
      <color indexed="64"/>
      <name val="Times New Roman"/>
      <family val="1"/>
      <charset val="204"/>
    </font>
    <font>
      <sz val="10"/>
      <name val="Times New Roman"/>
      <family val="1"/>
      <charset val="204"/>
    </font>
    <font>
      <sz val="9"/>
      <color indexed="64"/>
      <name val="Times New Roman"/>
      <family val="1"/>
      <charset val="204"/>
    </font>
    <font>
      <sz val="1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indexed="64"/>
      <name val="Times New Roman"/>
      <family val="1"/>
      <charset val="204"/>
    </font>
    <font>
      <b/>
      <i/>
      <sz val="14"/>
      <color indexed="64"/>
      <name val="Times New Roman"/>
      <family val="1"/>
      <charset val="204"/>
    </font>
    <font>
      <sz val="16"/>
      <color indexed="64"/>
      <name val="Times New Roman"/>
      <family val="1"/>
      <charset val="204"/>
    </font>
    <font>
      <sz val="11"/>
      <color indexed="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99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8"/>
      <color rgb="FF292D3D"/>
      <name val="Arial"/>
      <family val="2"/>
      <charset val="204"/>
    </font>
    <font>
      <sz val="12"/>
      <color rgb="FF231F20"/>
      <name val="Times New Roman"/>
      <family val="1"/>
      <charset val="204"/>
    </font>
    <font>
      <b/>
      <sz val="7.5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b/>
      <sz val="10"/>
      <color indexed="6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Arial"/>
      <family val="2"/>
      <charset val="204"/>
    </font>
    <font>
      <sz val="11"/>
      <color rgb="FF231F20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3"/>
      <color indexed="2"/>
      <name val="Calibri"/>
      <family val="2"/>
      <charset val="204"/>
      <scheme val="minor"/>
    </font>
    <font>
      <sz val="14"/>
      <color indexed="2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sz val="14"/>
      <color indexed="64"/>
      <name val="Calibri"/>
      <family val="2"/>
      <charset val="204"/>
      <scheme val="minor"/>
    </font>
    <font>
      <sz val="14"/>
      <color indexed="64"/>
      <name val="Calibri"/>
      <family val="2"/>
      <charset val="204"/>
    </font>
    <font>
      <sz val="12"/>
      <color indexed="64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indexed="2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8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43"/>
        <bgColor indexed="43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indexed="5"/>
        <bgColor indexed="5"/>
      </patternFill>
    </fill>
    <fill>
      <patternFill patternType="solid">
        <fgColor theme="3" tint="0.79998168889431442"/>
        <bgColor theme="3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9" tint="0.59999389629810485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rgb="FF000099"/>
      </right>
      <top style="medium">
        <color auto="1"/>
      </top>
      <bottom/>
      <diagonal/>
    </border>
    <border>
      <left style="medium">
        <color rgb="FF000099"/>
      </left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/>
      <diagonal/>
    </border>
    <border>
      <left style="medium">
        <color rgb="FF000099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99"/>
      </right>
      <top/>
      <bottom/>
      <diagonal/>
    </border>
    <border>
      <left style="medium">
        <color rgb="FF000099"/>
      </left>
      <right style="medium">
        <color rgb="FF000099"/>
      </right>
      <top/>
      <bottom/>
      <diagonal/>
    </border>
    <border>
      <left style="medium">
        <color rgb="FF000099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rgb="FF000099"/>
      </right>
      <top/>
      <bottom style="medium">
        <color auto="1"/>
      </bottom>
      <diagonal/>
    </border>
    <border>
      <left style="medium">
        <color rgb="FF000099"/>
      </left>
      <right style="medium">
        <color rgb="FF000099"/>
      </right>
      <top/>
      <bottom style="medium">
        <color rgb="FF000099"/>
      </bottom>
      <diagonal/>
    </border>
    <border>
      <left style="medium">
        <color rgb="FF000099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rgb="FF000099"/>
      </left>
      <right style="medium">
        <color rgb="FF000099"/>
      </right>
      <top style="medium">
        <color rgb="FF000099"/>
      </top>
      <bottom style="medium">
        <color rgb="FF000099"/>
      </bottom>
      <diagonal/>
    </border>
    <border>
      <left style="medium">
        <color rgb="FF000099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rgb="FF000099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rgb="FF000099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99"/>
      </bottom>
      <diagonal/>
    </border>
    <border>
      <left/>
      <right style="medium">
        <color rgb="FF000099"/>
      </right>
      <top style="thin">
        <color auto="1"/>
      </top>
      <bottom style="medium">
        <color rgb="FF000099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rgb="FF000099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rgb="FF000099"/>
      </left>
      <right style="medium">
        <color rgb="FF000099"/>
      </right>
      <top style="medium">
        <color auto="1"/>
      </top>
      <bottom style="medium">
        <color rgb="FF000099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rgb="FF000099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rgb="FF000099"/>
      </right>
      <top/>
      <bottom/>
      <diagonal/>
    </border>
    <border>
      <left style="medium">
        <color auto="1"/>
      </left>
      <right style="medium">
        <color rgb="FF000099"/>
      </right>
      <top/>
      <bottom style="medium">
        <color auto="1"/>
      </bottom>
      <diagonal/>
    </border>
    <border>
      <left style="medium">
        <color rgb="FF000099"/>
      </left>
      <right/>
      <top/>
      <bottom style="medium">
        <color rgb="FF000099"/>
      </bottom>
      <diagonal/>
    </border>
    <border>
      <left/>
      <right style="medium">
        <color rgb="FF000099"/>
      </right>
      <top/>
      <bottom style="medium">
        <color rgb="FF000099"/>
      </bottom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99"/>
      </top>
      <bottom style="medium">
        <color rgb="FF000099"/>
      </bottom>
      <diagonal/>
    </border>
    <border>
      <left/>
      <right style="medium">
        <color rgb="FF000099"/>
      </right>
      <top style="medium">
        <color rgb="FF000099"/>
      </top>
      <bottom/>
      <diagonal/>
    </border>
    <border>
      <left style="medium">
        <color rgb="FF04009A"/>
      </left>
      <right style="medium">
        <color rgb="FF04009A"/>
      </right>
      <top style="medium">
        <color rgb="FF04009A"/>
      </top>
      <bottom style="medium">
        <color rgb="FF04009A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1" fillId="0" borderId="0" applyNumberFormat="0" applyFill="0" applyBorder="0" applyProtection="0"/>
    <xf numFmtId="0" fontId="2" fillId="0" borderId="0"/>
  </cellStyleXfs>
  <cellXfs count="61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 applyProtection="1">
      <alignment horizontal="center"/>
      <protection locked="0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right"/>
    </xf>
    <xf numFmtId="0" fontId="3" fillId="2" borderId="9" xfId="0" applyFont="1" applyFill="1" applyBorder="1" applyAlignment="1">
      <alignment horizontal="center" vertical="top" wrapText="1"/>
    </xf>
    <xf numFmtId="0" fontId="8" fillId="0" borderId="19" xfId="0" applyFont="1" applyBorder="1" applyAlignment="1">
      <alignment horizontal="center" vertical="top" wrapText="1"/>
    </xf>
    <xf numFmtId="0" fontId="8" fillId="0" borderId="20" xfId="0" applyFont="1" applyBorder="1" applyAlignment="1">
      <alignment horizontal="center" vertical="top" wrapText="1"/>
    </xf>
    <xf numFmtId="164" fontId="7" fillId="0" borderId="23" xfId="0" applyNumberFormat="1" applyFont="1" applyBorder="1" applyAlignment="1" applyProtection="1">
      <alignment horizontal="center" vertical="top"/>
      <protection locked="0"/>
    </xf>
    <xf numFmtId="164" fontId="10" fillId="0" borderId="23" xfId="0" applyNumberFormat="1" applyFont="1" applyBorder="1" applyAlignment="1">
      <alignment horizontal="center" vertical="top" wrapText="1"/>
    </xf>
    <xf numFmtId="0" fontId="3" fillId="0" borderId="24" xfId="0" applyFont="1" applyBorder="1" applyAlignment="1" applyProtection="1">
      <alignment horizontal="center" vertical="top" wrapText="1"/>
      <protection locked="0"/>
    </xf>
    <xf numFmtId="0" fontId="3" fillId="0" borderId="25" xfId="0" applyFont="1" applyBorder="1" applyAlignment="1" applyProtection="1">
      <alignment horizontal="center" vertical="top" wrapText="1"/>
      <protection locked="0"/>
    </xf>
    <xf numFmtId="49" fontId="1" fillId="0" borderId="26" xfId="1" applyNumberFormat="1" applyFont="1" applyBorder="1" applyAlignment="1" applyProtection="1">
      <alignment horizontal="left" vertical="top" wrapText="1"/>
      <protection locked="0"/>
    </xf>
    <xf numFmtId="49" fontId="9" fillId="0" borderId="26" xfId="0" applyNumberFormat="1" applyFont="1" applyBorder="1" applyAlignment="1" applyProtection="1">
      <alignment horizontal="left" vertical="top" wrapText="1"/>
      <protection locked="0"/>
    </xf>
    <xf numFmtId="49" fontId="9" fillId="0" borderId="27" xfId="0" applyNumberFormat="1" applyFont="1" applyBorder="1" applyAlignment="1" applyProtection="1">
      <alignment horizontal="center" vertical="top" wrapText="1"/>
      <protection locked="0"/>
    </xf>
    <xf numFmtId="49" fontId="9" fillId="0" borderId="26" xfId="0" applyNumberFormat="1" applyFont="1" applyBorder="1" applyAlignment="1" applyProtection="1">
      <alignment horizontal="center" vertical="top" wrapText="1"/>
      <protection locked="0"/>
    </xf>
    <xf numFmtId="0" fontId="0" fillId="0" borderId="26" xfId="0" applyBorder="1" applyAlignment="1">
      <alignment horizontal="center" vertical="top"/>
    </xf>
    <xf numFmtId="0" fontId="3" fillId="0" borderId="28" xfId="0" applyFont="1" applyBorder="1" applyAlignment="1">
      <alignment horizontal="left" vertical="top" wrapText="1"/>
    </xf>
    <xf numFmtId="49" fontId="3" fillId="0" borderId="30" xfId="0" applyNumberFormat="1" applyFont="1" applyBorder="1" applyAlignment="1" applyProtection="1">
      <alignment horizontal="center" vertical="top" wrapText="1"/>
      <protection locked="0"/>
    </xf>
    <xf numFmtId="49" fontId="3" fillId="0" borderId="26" xfId="0" applyNumberFormat="1" applyFont="1" applyBorder="1" applyAlignment="1" applyProtection="1">
      <alignment horizontal="center" vertical="top" wrapText="1"/>
      <protection locked="0"/>
    </xf>
    <xf numFmtId="49" fontId="1" fillId="0" borderId="9" xfId="1" applyNumberFormat="1" applyFont="1" applyBorder="1" applyAlignment="1" applyProtection="1">
      <alignment horizontal="left" vertical="top" wrapText="1"/>
      <protection locked="0"/>
    </xf>
    <xf numFmtId="49" fontId="9" fillId="0" borderId="9" xfId="0" applyNumberFormat="1" applyFont="1" applyBorder="1" applyAlignment="1" applyProtection="1">
      <alignment horizontal="left" vertical="top" wrapText="1"/>
      <protection locked="0"/>
    </xf>
    <xf numFmtId="49" fontId="9" fillId="0" borderId="9" xfId="0" applyNumberFormat="1" applyFont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top"/>
    </xf>
    <xf numFmtId="0" fontId="3" fillId="0" borderId="31" xfId="0" applyFont="1" applyBorder="1" applyAlignment="1">
      <alignment horizontal="left" vertical="top" wrapText="1"/>
    </xf>
    <xf numFmtId="49" fontId="11" fillId="0" borderId="33" xfId="0" applyNumberFormat="1" applyFont="1" applyBorder="1" applyAlignment="1" applyProtection="1">
      <alignment horizontal="center" vertical="top" wrapText="1"/>
      <protection locked="0"/>
    </xf>
    <xf numFmtId="49" fontId="3" fillId="0" borderId="9" xfId="0" applyNumberFormat="1" applyFont="1" applyBorder="1" applyAlignment="1" applyProtection="1">
      <alignment horizontal="center" vertical="top" wrapText="1"/>
      <protection locked="0"/>
    </xf>
    <xf numFmtId="49" fontId="3" fillId="0" borderId="33" xfId="0" applyNumberFormat="1" applyFont="1" applyBorder="1" applyAlignment="1" applyProtection="1">
      <alignment horizontal="center" vertical="top" wrapText="1"/>
      <protection locked="0"/>
    </xf>
    <xf numFmtId="0" fontId="9" fillId="0" borderId="26" xfId="0" applyFont="1" applyBorder="1" applyAlignment="1">
      <alignment horizontal="left" vertical="top" wrapText="1"/>
    </xf>
    <xf numFmtId="164" fontId="13" fillId="3" borderId="23" xfId="0" applyNumberFormat="1" applyFont="1" applyFill="1" applyBorder="1" applyAlignment="1">
      <alignment horizontal="center"/>
    </xf>
    <xf numFmtId="164" fontId="13" fillId="3" borderId="6" xfId="0" applyNumberFormat="1" applyFont="1" applyFill="1" applyBorder="1" applyAlignment="1">
      <alignment horizontal="center"/>
    </xf>
    <xf numFmtId="0" fontId="14" fillId="0" borderId="23" xfId="0" applyFont="1" applyBorder="1" applyAlignment="1">
      <alignment horizontal="center" vertical="top" wrapText="1"/>
    </xf>
    <xf numFmtId="0" fontId="15" fillId="0" borderId="23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16" fillId="0" borderId="36" xfId="0" applyFont="1" applyBorder="1"/>
    <xf numFmtId="0" fontId="17" fillId="4" borderId="23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/>
    </xf>
    <xf numFmtId="0" fontId="19" fillId="0" borderId="37" xfId="0" applyFont="1" applyBorder="1" applyAlignment="1">
      <alignment horizontal="center" vertical="top"/>
    </xf>
    <xf numFmtId="0" fontId="19" fillId="0" borderId="37" xfId="0" applyFont="1" applyBorder="1" applyAlignment="1">
      <alignment horizontal="center" vertical="top" wrapText="1"/>
    </xf>
    <xf numFmtId="164" fontId="19" fillId="0" borderId="37" xfId="0" applyNumberFormat="1" applyFont="1" applyBorder="1" applyAlignment="1">
      <alignment horizontal="center" vertical="top" wrapText="1"/>
    </xf>
    <xf numFmtId="0" fontId="20" fillId="0" borderId="9" xfId="0" applyFont="1" applyBorder="1"/>
    <xf numFmtId="49" fontId="21" fillId="0" borderId="9" xfId="0" applyNumberFormat="1" applyFont="1" applyBorder="1" applyAlignment="1" applyProtection="1">
      <alignment horizontal="left" vertical="top" wrapText="1"/>
      <protection locked="0"/>
    </xf>
    <xf numFmtId="164" fontId="9" fillId="0" borderId="37" xfId="0" applyNumberFormat="1" applyFont="1" applyBorder="1" applyAlignment="1" applyProtection="1">
      <alignment horizontal="center" vertical="top"/>
      <protection locked="0"/>
    </xf>
    <xf numFmtId="49" fontId="23" fillId="0" borderId="37" xfId="0" applyNumberFormat="1" applyFont="1" applyBorder="1" applyAlignment="1" applyProtection="1">
      <alignment horizontal="left" vertical="top" wrapText="1"/>
      <protection locked="0"/>
    </xf>
    <xf numFmtId="164" fontId="22" fillId="0" borderId="37" xfId="0" applyNumberFormat="1" applyFont="1" applyBorder="1" applyAlignment="1" applyProtection="1">
      <alignment horizontal="center" vertical="top"/>
      <protection locked="0"/>
    </xf>
    <xf numFmtId="49" fontId="22" fillId="0" borderId="37" xfId="0" applyNumberFormat="1" applyFont="1" applyBorder="1" applyAlignment="1" applyProtection="1">
      <alignment horizontal="left" vertical="top" wrapText="1"/>
      <protection locked="0"/>
    </xf>
    <xf numFmtId="49" fontId="23" fillId="0" borderId="9" xfId="0" applyNumberFormat="1" applyFont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 applyAlignment="1" applyProtection="1">
      <alignment horizontal="left" vertical="top"/>
      <protection locked="0"/>
    </xf>
    <xf numFmtId="49" fontId="21" fillId="0" borderId="37" xfId="0" applyNumberFormat="1" applyFont="1" applyBorder="1" applyAlignment="1" applyProtection="1">
      <alignment horizontal="left" vertical="top" wrapText="1"/>
      <protection locked="0"/>
    </xf>
    <xf numFmtId="0" fontId="24" fillId="0" borderId="37" xfId="0" applyFont="1" applyBorder="1" applyAlignment="1">
      <alignment horizontal="right"/>
    </xf>
    <xf numFmtId="164" fontId="24" fillId="0" borderId="37" xfId="0" applyNumberFormat="1" applyFont="1" applyBorder="1" applyAlignment="1">
      <alignment horizontal="center" vertical="top"/>
    </xf>
    <xf numFmtId="0" fontId="8" fillId="0" borderId="40" xfId="0" applyFont="1" applyBorder="1" applyAlignment="1">
      <alignment horizontal="center" vertical="top" wrapText="1"/>
    </xf>
    <xf numFmtId="0" fontId="8" fillId="0" borderId="16" xfId="0" applyFont="1" applyBorder="1" applyAlignment="1">
      <alignment horizontal="center" vertical="top" wrapText="1"/>
    </xf>
    <xf numFmtId="0" fontId="8" fillId="0" borderId="41" xfId="0" applyFont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>
      <alignment horizontal="center" vertical="top" wrapText="1"/>
    </xf>
    <xf numFmtId="164" fontId="7" fillId="0" borderId="42" xfId="0" applyNumberFormat="1" applyFont="1" applyBorder="1" applyAlignment="1" applyProtection="1">
      <alignment horizontal="center" vertical="top"/>
      <protection locked="0"/>
    </xf>
    <xf numFmtId="164" fontId="10" fillId="0" borderId="42" xfId="0" applyNumberFormat="1" applyFont="1" applyBorder="1" applyAlignment="1">
      <alignment horizontal="center" vertical="top" wrapText="1"/>
    </xf>
    <xf numFmtId="0" fontId="0" fillId="0" borderId="26" xfId="0" applyBorder="1"/>
    <xf numFmtId="49" fontId="26" fillId="0" borderId="9" xfId="0" applyNumberFormat="1" applyFont="1" applyBorder="1" applyAlignment="1" applyProtection="1">
      <alignment horizontal="left" vertical="top" wrapText="1"/>
      <protection locked="0"/>
    </xf>
    <xf numFmtId="0" fontId="0" fillId="0" borderId="9" xfId="0" applyBorder="1"/>
    <xf numFmtId="0" fontId="21" fillId="0" borderId="27" xfId="0" applyFont="1" applyBorder="1" applyAlignment="1">
      <alignment horizontal="left" vertical="top" wrapText="1"/>
    </xf>
    <xf numFmtId="0" fontId="27" fillId="0" borderId="9" xfId="0" applyFont="1" applyBorder="1" applyAlignment="1">
      <alignment vertical="top" wrapText="1"/>
    </xf>
    <xf numFmtId="164" fontId="7" fillId="0" borderId="23" xfId="0" applyNumberFormat="1" applyFont="1" applyBorder="1" applyAlignment="1">
      <alignment horizontal="center" vertical="top"/>
    </xf>
    <xf numFmtId="49" fontId="3" fillId="0" borderId="33" xfId="0" applyNumberFormat="1" applyFont="1" applyBorder="1" applyAlignment="1">
      <alignment horizontal="center" vertical="top" wrapText="1"/>
    </xf>
    <xf numFmtId="49" fontId="3" fillId="0" borderId="9" xfId="0" applyNumberFormat="1" applyFont="1" applyBorder="1" applyAlignment="1">
      <alignment horizontal="center" vertical="top" wrapText="1"/>
    </xf>
    <xf numFmtId="49" fontId="9" fillId="0" borderId="9" xfId="0" applyNumberFormat="1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horizontal="center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49" fontId="3" fillId="0" borderId="45" xfId="0" applyNumberFormat="1" applyFont="1" applyBorder="1" applyAlignment="1" applyProtection="1">
      <alignment horizontal="center" vertical="top" wrapText="1"/>
      <protection locked="0"/>
    </xf>
    <xf numFmtId="49" fontId="3" fillId="0" borderId="43" xfId="0" applyNumberFormat="1" applyFont="1" applyBorder="1" applyAlignment="1" applyProtection="1">
      <alignment horizontal="center" vertical="top" wrapText="1"/>
      <protection locked="0"/>
    </xf>
    <xf numFmtId="49" fontId="9" fillId="0" borderId="31" xfId="0" applyNumberFormat="1" applyFont="1" applyBorder="1" applyAlignment="1" applyProtection="1">
      <alignment horizontal="left" vertical="top" wrapText="1"/>
      <protection locked="0"/>
    </xf>
    <xf numFmtId="0" fontId="9" fillId="0" borderId="9" xfId="0" applyFont="1" applyBorder="1" applyAlignment="1" applyProtection="1">
      <alignment vertical="top" wrapText="1"/>
      <protection locked="0"/>
    </xf>
    <xf numFmtId="164" fontId="0" fillId="0" borderId="9" xfId="0" applyNumberFormat="1" applyBorder="1" applyAlignment="1" applyProtection="1">
      <alignment horizontal="center" vertical="center"/>
      <protection locked="0"/>
    </xf>
    <xf numFmtId="0" fontId="20" fillId="0" borderId="26" xfId="0" applyFont="1" applyBorder="1"/>
    <xf numFmtId="164" fontId="22" fillId="0" borderId="21" xfId="0" applyNumberFormat="1" applyFont="1" applyBorder="1" applyAlignment="1" applyProtection="1">
      <alignment horizontal="center" vertical="top"/>
      <protection locked="0"/>
    </xf>
    <xf numFmtId="49" fontId="23" fillId="0" borderId="38" xfId="0" applyNumberFormat="1" applyFont="1" applyBorder="1" applyAlignment="1" applyProtection="1">
      <alignment horizontal="left" vertical="top" wrapText="1"/>
      <protection locked="0"/>
    </xf>
    <xf numFmtId="49" fontId="9" fillId="0" borderId="37" xfId="0" applyNumberFormat="1" applyFont="1" applyBorder="1" applyAlignment="1" applyProtection="1">
      <alignment horizontal="left" vertical="top" wrapText="1"/>
      <protection locked="0"/>
    </xf>
    <xf numFmtId="49" fontId="28" fillId="0" borderId="9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Protection="1">
      <protection locked="0"/>
    </xf>
    <xf numFmtId="49" fontId="9" fillId="0" borderId="27" xfId="0" applyNumberFormat="1" applyFont="1" applyBorder="1" applyAlignment="1" applyProtection="1">
      <alignment horizontal="left" vertical="top" wrapText="1"/>
      <protection locked="0"/>
    </xf>
    <xf numFmtId="0" fontId="30" fillId="0" borderId="9" xfId="0" applyFont="1" applyBorder="1" applyAlignment="1">
      <alignment horizontal="left" vertical="center" wrapText="1"/>
    </xf>
    <xf numFmtId="49" fontId="31" fillId="0" borderId="9" xfId="0" applyNumberFormat="1" applyFont="1" applyBorder="1" applyAlignment="1" applyProtection="1">
      <alignment horizontal="left" vertical="top" wrapText="1"/>
      <protection locked="0"/>
    </xf>
    <xf numFmtId="49" fontId="28" fillId="0" borderId="26" xfId="0" applyNumberFormat="1" applyFont="1" applyBorder="1" applyAlignment="1" applyProtection="1">
      <alignment horizontal="left" vertical="top" wrapText="1"/>
      <protection locked="0"/>
    </xf>
    <xf numFmtId="49" fontId="31" fillId="2" borderId="9" xfId="0" applyNumberFormat="1" applyFont="1" applyFill="1" applyBorder="1" applyAlignment="1" applyProtection="1">
      <alignment horizontal="left" vertical="top" wrapText="1"/>
      <protection locked="0"/>
    </xf>
    <xf numFmtId="0" fontId="28" fillId="0" borderId="47" xfId="0" applyFont="1" applyBorder="1" applyAlignment="1">
      <alignment horizontal="left" vertical="top" wrapText="1"/>
    </xf>
    <xf numFmtId="0" fontId="19" fillId="0" borderId="15" xfId="0" applyFont="1" applyBorder="1" applyAlignment="1">
      <alignment horizontal="center" vertical="top"/>
    </xf>
    <xf numFmtId="0" fontId="21" fillId="0" borderId="9" xfId="0" applyFont="1" applyBorder="1" applyAlignment="1" applyProtection="1">
      <alignment vertical="top" wrapText="1"/>
      <protection locked="0"/>
    </xf>
    <xf numFmtId="0" fontId="8" fillId="0" borderId="9" xfId="0" applyFont="1" applyBorder="1" applyAlignment="1">
      <alignment vertical="center" wrapText="1"/>
    </xf>
    <xf numFmtId="0" fontId="21" fillId="0" borderId="0" xfId="0" applyFont="1"/>
    <xf numFmtId="0" fontId="21" fillId="0" borderId="0" xfId="0" applyFont="1" applyAlignment="1">
      <alignment vertical="top"/>
    </xf>
    <xf numFmtId="0" fontId="33" fillId="0" borderId="0" xfId="0" applyFont="1" applyProtection="1">
      <protection locked="0"/>
    </xf>
    <xf numFmtId="0" fontId="33" fillId="0" borderId="0" xfId="0" applyFont="1" applyAlignment="1" applyProtection="1">
      <alignment vertical="top"/>
      <protection locked="0"/>
    </xf>
    <xf numFmtId="0" fontId="21" fillId="0" borderId="0" xfId="0" applyFont="1" applyAlignment="1">
      <alignment horizontal="right"/>
    </xf>
    <xf numFmtId="0" fontId="21" fillId="0" borderId="0" xfId="0" applyFont="1" applyAlignment="1" applyProtection="1">
      <alignment horizontal="left"/>
      <protection locked="0"/>
    </xf>
    <xf numFmtId="0" fontId="21" fillId="0" borderId="0" xfId="0" applyFont="1" applyProtection="1">
      <protection locked="0"/>
    </xf>
    <xf numFmtId="0" fontId="7" fillId="0" borderId="48" xfId="0" applyFont="1" applyBorder="1" applyAlignment="1">
      <alignment vertical="center" wrapText="1"/>
    </xf>
    <xf numFmtId="0" fontId="7" fillId="0" borderId="49" xfId="0" applyFont="1" applyBorder="1" applyAlignment="1">
      <alignment vertical="center" wrapText="1"/>
    </xf>
    <xf numFmtId="0" fontId="7" fillId="0" borderId="49" xfId="0" applyFont="1" applyBorder="1" applyAlignment="1">
      <alignment vertical="top" wrapText="1"/>
    </xf>
    <xf numFmtId="0" fontId="34" fillId="0" borderId="49" xfId="0" applyFont="1" applyBorder="1" applyAlignment="1">
      <alignment horizontal="center" vertical="center" wrapText="1"/>
    </xf>
    <xf numFmtId="0" fontId="7" fillId="0" borderId="50" xfId="0" applyFont="1" applyBorder="1" applyAlignment="1">
      <alignment vertical="center" wrapText="1"/>
    </xf>
    <xf numFmtId="0" fontId="35" fillId="6" borderId="15" xfId="0" applyFont="1" applyFill="1" applyBorder="1" applyAlignment="1">
      <alignment horizontal="center" wrapText="1"/>
    </xf>
    <xf numFmtId="0" fontId="36" fillId="0" borderId="37" xfId="0" applyFont="1" applyBorder="1"/>
    <xf numFmtId="0" fontId="37" fillId="0" borderId="9" xfId="0" applyFont="1" applyBorder="1" applyAlignment="1">
      <alignment horizontal="right" vertical="center" wrapText="1"/>
    </xf>
    <xf numFmtId="0" fontId="3" fillId="0" borderId="53" xfId="0" applyFont="1" applyBorder="1" applyAlignment="1">
      <alignment vertical="center" wrapText="1"/>
    </xf>
    <xf numFmtId="0" fontId="38" fillId="0" borderId="33" xfId="0" applyFont="1" applyBorder="1" applyAlignment="1">
      <alignment horizontal="right" vertical="center" wrapText="1"/>
    </xf>
    <xf numFmtId="0" fontId="38" fillId="0" borderId="9" xfId="0" applyFont="1" applyBorder="1" applyAlignment="1">
      <alignment horizontal="right" vertical="center" wrapText="1"/>
    </xf>
    <xf numFmtId="0" fontId="37" fillId="0" borderId="33" xfId="0" applyFont="1" applyBorder="1" applyAlignment="1">
      <alignment vertical="center" wrapText="1"/>
    </xf>
    <xf numFmtId="0" fontId="37" fillId="0" borderId="9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9" fillId="0" borderId="3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0" fontId="37" fillId="0" borderId="31" xfId="0" applyFont="1" applyBorder="1" applyAlignment="1">
      <alignment vertical="center" wrapText="1"/>
    </xf>
    <xf numFmtId="49" fontId="3" fillId="0" borderId="27" xfId="0" applyNumberFormat="1" applyFont="1" applyBorder="1" applyAlignment="1" applyProtection="1">
      <alignment horizontal="center" vertical="top" wrapText="1"/>
      <protection locked="0"/>
    </xf>
    <xf numFmtId="49" fontId="9" fillId="2" borderId="26" xfId="0" applyNumberFormat="1" applyFont="1" applyFill="1" applyBorder="1" applyAlignment="1">
      <alignment horizontal="left" vertical="top" wrapText="1"/>
    </xf>
    <xf numFmtId="49" fontId="9" fillId="2" borderId="26" xfId="0" applyNumberFormat="1" applyFont="1" applyFill="1" applyBorder="1" applyAlignment="1">
      <alignment horizontal="center" vertical="top" wrapText="1"/>
    </xf>
    <xf numFmtId="0" fontId="27" fillId="0" borderId="9" xfId="0" applyFont="1" applyBorder="1" applyAlignment="1">
      <alignment horizontal="left" vertical="center" wrapText="1"/>
    </xf>
    <xf numFmtId="49" fontId="9" fillId="2" borderId="9" xfId="0" applyNumberFormat="1" applyFont="1" applyFill="1" applyBorder="1" applyAlignment="1">
      <alignment horizontal="left" vertical="top" wrapText="1"/>
    </xf>
    <xf numFmtId="49" fontId="9" fillId="2" borderId="9" xfId="0" applyNumberFormat="1" applyFont="1" applyFill="1" applyBorder="1" applyAlignment="1">
      <alignment horizontal="center" vertical="top" wrapText="1"/>
    </xf>
    <xf numFmtId="49" fontId="22" fillId="0" borderId="26" xfId="0" applyNumberFormat="1" applyFont="1" applyBorder="1" applyAlignment="1" applyProtection="1">
      <alignment horizontal="left" vertical="top" wrapText="1"/>
      <protection locked="0"/>
    </xf>
    <xf numFmtId="49" fontId="40" fillId="0" borderId="9" xfId="0" applyNumberFormat="1" applyFont="1" applyBorder="1" applyAlignment="1" applyProtection="1">
      <alignment horizontal="center" vertical="top" wrapText="1"/>
      <protection locked="0"/>
    </xf>
    <xf numFmtId="0" fontId="1" fillId="0" borderId="0" xfId="1" applyFont="1" applyAlignment="1">
      <alignment vertical="top" wrapText="1"/>
    </xf>
    <xf numFmtId="0" fontId="27" fillId="0" borderId="47" xfId="2" applyFont="1" applyBorder="1" applyAlignment="1" applyProtection="1">
      <alignment horizontal="left" vertical="top" wrapText="1"/>
    </xf>
    <xf numFmtId="49" fontId="9" fillId="2" borderId="9" xfId="0" applyNumberFormat="1" applyFont="1" applyFill="1" applyBorder="1" applyAlignment="1" applyProtection="1">
      <alignment horizontal="left" vertical="top" wrapText="1"/>
      <protection locked="0"/>
    </xf>
    <xf numFmtId="49" fontId="9" fillId="2" borderId="9" xfId="0" applyNumberFormat="1" applyFont="1" applyFill="1" applyBorder="1" applyAlignment="1" applyProtection="1">
      <alignment horizontal="center" vertical="top" wrapText="1"/>
      <protection locked="0"/>
    </xf>
    <xf numFmtId="0" fontId="21" fillId="0" borderId="0" xfId="0" applyFont="1" applyAlignment="1">
      <alignment wrapText="1"/>
    </xf>
    <xf numFmtId="0" fontId="20" fillId="0" borderId="31" xfId="0" applyFont="1" applyBorder="1" applyAlignment="1">
      <alignment wrapText="1"/>
    </xf>
    <xf numFmtId="0" fontId="20" fillId="0" borderId="9" xfId="0" applyFont="1" applyBorder="1" applyAlignment="1">
      <alignment vertical="top" wrapText="1"/>
    </xf>
    <xf numFmtId="0" fontId="9" fillId="0" borderId="56" xfId="0" applyFont="1" applyBorder="1" applyAlignment="1">
      <alignment vertical="top" wrapText="1"/>
    </xf>
    <xf numFmtId="0" fontId="27" fillId="0" borderId="9" xfId="0" applyFont="1" applyBorder="1" applyAlignment="1">
      <alignment horizontal="left" vertical="top" wrapText="1"/>
    </xf>
    <xf numFmtId="0" fontId="9" fillId="0" borderId="57" xfId="0" applyFont="1" applyBorder="1" applyAlignment="1" applyProtection="1">
      <alignment horizontal="left" vertical="top" wrapText="1"/>
      <protection locked="0"/>
    </xf>
    <xf numFmtId="164" fontId="9" fillId="0" borderId="36" xfId="0" applyNumberFormat="1" applyFont="1" applyBorder="1" applyAlignment="1" applyProtection="1">
      <alignment horizontal="center" vertical="top"/>
      <protection locked="0"/>
    </xf>
    <xf numFmtId="49" fontId="22" fillId="0" borderId="9" xfId="0" applyNumberFormat="1" applyFont="1" applyBorder="1" applyAlignment="1" applyProtection="1">
      <alignment horizontal="left" vertical="top" wrapText="1"/>
      <protection locked="0"/>
    </xf>
    <xf numFmtId="0" fontId="20" fillId="0" borderId="9" xfId="0" applyFont="1" applyBorder="1" applyAlignment="1">
      <alignment wrapText="1"/>
    </xf>
    <xf numFmtId="49" fontId="23" fillId="0" borderId="58" xfId="0" applyNumberFormat="1" applyFont="1" applyBorder="1" applyAlignment="1" applyProtection="1">
      <alignment horizontal="left" vertical="top" wrapText="1"/>
      <protection locked="0"/>
    </xf>
    <xf numFmtId="164" fontId="9" fillId="0" borderId="15" xfId="0" applyNumberFormat="1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>
      <alignment horizontal="left" vertical="top" wrapText="1"/>
    </xf>
    <xf numFmtId="164" fontId="7" fillId="0" borderId="5" xfId="0" applyNumberFormat="1" applyFont="1" applyBorder="1" applyAlignment="1" applyProtection="1">
      <alignment horizontal="center" vertical="top"/>
      <protection locked="0"/>
    </xf>
    <xf numFmtId="49" fontId="9" fillId="0" borderId="28" xfId="0" applyNumberFormat="1" applyFont="1" applyBorder="1" applyAlignment="1" applyProtection="1">
      <alignment horizontal="left" vertical="top" wrapText="1"/>
      <protection locked="0"/>
    </xf>
    <xf numFmtId="49" fontId="9" fillId="0" borderId="26" xfId="0" applyNumberFormat="1" applyFont="1" applyBorder="1" applyAlignment="1" applyProtection="1">
      <alignment vertical="top" wrapText="1"/>
      <protection locked="0"/>
    </xf>
    <xf numFmtId="49" fontId="9" fillId="0" borderId="9" xfId="0" applyNumberFormat="1" applyFont="1" applyBorder="1" applyAlignment="1" applyProtection="1">
      <alignment vertical="top" wrapText="1"/>
      <protection locked="0"/>
    </xf>
    <xf numFmtId="0" fontId="42" fillId="0" borderId="47" xfId="2" applyFont="1" applyBorder="1" applyAlignment="1" applyProtection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9" fillId="0" borderId="9" xfId="0" applyFont="1" applyBorder="1" applyAlignment="1">
      <alignment horizontal="left" vertical="top" wrapText="1"/>
    </xf>
    <xf numFmtId="49" fontId="27" fillId="0" borderId="9" xfId="0" applyNumberFormat="1" applyFont="1" applyBorder="1" applyAlignment="1" applyProtection="1">
      <alignment horizontal="left" vertical="top" wrapText="1"/>
      <protection locked="0"/>
    </xf>
    <xf numFmtId="49" fontId="9" fillId="0" borderId="31" xfId="0" applyNumberFormat="1" applyFont="1" applyBorder="1" applyAlignment="1">
      <alignment horizontal="left" vertical="top" wrapText="1"/>
    </xf>
    <xf numFmtId="49" fontId="9" fillId="0" borderId="9" xfId="0" applyNumberFormat="1" applyFont="1" applyBorder="1" applyAlignment="1">
      <alignment vertical="top" wrapText="1"/>
    </xf>
    <xf numFmtId="0" fontId="43" fillId="0" borderId="9" xfId="0" applyFont="1" applyBorder="1" applyAlignment="1">
      <alignment horizontal="left" wrapText="1" indent="1"/>
    </xf>
    <xf numFmtId="0" fontId="0" fillId="0" borderId="0" xfId="0" applyAlignment="1">
      <alignment vertical="top"/>
    </xf>
    <xf numFmtId="0" fontId="19" fillId="0" borderId="15" xfId="0" applyFont="1" applyBorder="1" applyAlignment="1">
      <alignment horizontal="center" vertical="top" wrapText="1"/>
    </xf>
    <xf numFmtId="164" fontId="19" fillId="0" borderId="15" xfId="0" applyNumberFormat="1" applyFont="1" applyBorder="1" applyAlignment="1">
      <alignment horizontal="center" vertical="top" wrapText="1"/>
    </xf>
    <xf numFmtId="49" fontId="9" fillId="0" borderId="30" xfId="0" applyNumberFormat="1" applyFont="1" applyBorder="1" applyAlignment="1" applyProtection="1">
      <alignment horizontal="center" vertical="top" wrapText="1"/>
      <protection locked="0"/>
    </xf>
    <xf numFmtId="49" fontId="29" fillId="0" borderId="27" xfId="0" applyNumberFormat="1" applyFont="1" applyBorder="1" applyAlignment="1" applyProtection="1">
      <alignment horizontal="center" vertical="top" wrapText="1"/>
      <protection locked="0"/>
    </xf>
    <xf numFmtId="49" fontId="29" fillId="0" borderId="26" xfId="0" applyNumberFormat="1" applyFont="1" applyBorder="1" applyAlignment="1" applyProtection="1">
      <alignment horizontal="center" vertical="top" wrapText="1"/>
      <protection locked="0"/>
    </xf>
    <xf numFmtId="49" fontId="8" fillId="0" borderId="26" xfId="0" applyNumberFormat="1" applyFont="1" applyBorder="1" applyAlignment="1" applyProtection="1">
      <alignment horizontal="left" vertical="top" wrapText="1"/>
      <protection locked="0"/>
    </xf>
    <xf numFmtId="49" fontId="9" fillId="0" borderId="33" xfId="0" applyNumberFormat="1" applyFont="1" applyBorder="1" applyAlignment="1" applyProtection="1">
      <alignment horizontal="center" vertical="top" wrapText="1"/>
      <protection locked="0"/>
    </xf>
    <xf numFmtId="49" fontId="44" fillId="0" borderId="9" xfId="0" applyNumberFormat="1" applyFont="1" applyBorder="1" applyAlignment="1" applyProtection="1">
      <alignment horizontal="left" vertical="top" wrapText="1"/>
      <protection locked="0"/>
    </xf>
    <xf numFmtId="49" fontId="8" fillId="0" borderId="9" xfId="0" applyNumberFormat="1" applyFont="1" applyBorder="1" applyAlignment="1" applyProtection="1">
      <alignment horizontal="left" vertical="top" wrapText="1"/>
      <protection locked="0"/>
    </xf>
    <xf numFmtId="49" fontId="26" fillId="0" borderId="33" xfId="0" applyNumberFormat="1" applyFont="1" applyBorder="1" applyAlignment="1" applyProtection="1">
      <alignment horizontal="center" vertical="top" wrapText="1"/>
      <protection locked="0"/>
    </xf>
    <xf numFmtId="49" fontId="22" fillId="2" borderId="9" xfId="0" applyNumberFormat="1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vertical="top" wrapText="1"/>
    </xf>
    <xf numFmtId="49" fontId="29" fillId="2" borderId="27" xfId="0" applyNumberFormat="1" applyFont="1" applyFill="1" applyBorder="1" applyAlignment="1" applyProtection="1">
      <alignment horizontal="center" vertical="top" wrapText="1"/>
      <protection locked="0"/>
    </xf>
    <xf numFmtId="0" fontId="23" fillId="2" borderId="9" xfId="0" applyFont="1" applyFill="1" applyBorder="1" applyAlignment="1">
      <alignment vertical="top" wrapText="1"/>
    </xf>
    <xf numFmtId="49" fontId="23" fillId="2" borderId="9" xfId="0" applyNumberFormat="1" applyFont="1" applyFill="1" applyBorder="1" applyAlignment="1" applyProtection="1">
      <alignment horizontal="left" vertical="top" wrapText="1"/>
      <protection locked="0"/>
    </xf>
    <xf numFmtId="49" fontId="29" fillId="2" borderId="9" xfId="0" applyNumberFormat="1" applyFont="1" applyFill="1" applyBorder="1" applyAlignment="1" applyProtection="1">
      <alignment horizontal="center" vertical="top" wrapText="1"/>
      <protection locked="0"/>
    </xf>
    <xf numFmtId="49" fontId="8" fillId="0" borderId="9" xfId="0" applyNumberFormat="1" applyFont="1" applyBorder="1" applyAlignment="1">
      <alignment horizontal="left" vertical="top" wrapText="1"/>
    </xf>
    <xf numFmtId="0" fontId="42" fillId="0" borderId="9" xfId="0" applyFont="1" applyBorder="1" applyAlignment="1">
      <alignment horizontal="left" wrapText="1" indent="1"/>
    </xf>
    <xf numFmtId="49" fontId="22" fillId="0" borderId="37" xfId="0" applyNumberFormat="1" applyFont="1" applyBorder="1" applyAlignment="1" applyProtection="1">
      <alignment horizontal="left" vertical="top"/>
      <protection locked="0"/>
    </xf>
    <xf numFmtId="0" fontId="9" fillId="0" borderId="9" xfId="0" applyFont="1" applyBorder="1" applyAlignment="1">
      <alignment vertical="center" wrapText="1"/>
    </xf>
    <xf numFmtId="0" fontId="45" fillId="0" borderId="0" xfId="0" applyFont="1" applyAlignment="1" applyProtection="1">
      <alignment horizontal="left"/>
      <protection locked="0"/>
    </xf>
    <xf numFmtId="49" fontId="28" fillId="2" borderId="26" xfId="0" applyNumberFormat="1" applyFont="1" applyFill="1" applyBorder="1" applyAlignment="1" applyProtection="1">
      <alignment horizontal="left" vertical="top" wrapText="1"/>
      <protection locked="0"/>
    </xf>
    <xf numFmtId="49" fontId="1" fillId="0" borderId="31" xfId="1" applyNumberFormat="1" applyFont="1" applyBorder="1" applyAlignment="1" applyProtection="1">
      <alignment horizontal="left" vertical="top" wrapText="1"/>
      <protection locked="0"/>
    </xf>
    <xf numFmtId="49" fontId="29" fillId="0" borderId="9" xfId="0" applyNumberFormat="1" applyFont="1" applyBorder="1" applyAlignment="1" applyProtection="1">
      <alignment horizontal="center" vertical="top" wrapText="1"/>
      <protection locked="0"/>
    </xf>
    <xf numFmtId="0" fontId="46" fillId="0" borderId="9" xfId="0" applyFont="1" applyBorder="1" applyAlignment="1">
      <alignment horizontal="left" wrapText="1" indent="1"/>
    </xf>
    <xf numFmtId="0" fontId="42" fillId="0" borderId="9" xfId="0" applyFont="1" applyBorder="1" applyAlignment="1">
      <alignment horizontal="left" vertical="center" wrapText="1"/>
    </xf>
    <xf numFmtId="0" fontId="47" fillId="0" borderId="0" xfId="0" applyFont="1" applyAlignment="1">
      <alignment horizontal="left" vertical="top" wrapText="1"/>
    </xf>
    <xf numFmtId="0" fontId="31" fillId="0" borderId="0" xfId="0" applyFont="1" applyAlignment="1">
      <alignment vertical="top" wrapText="1"/>
    </xf>
    <xf numFmtId="0" fontId="31" fillId="0" borderId="0" xfId="0" applyFont="1" applyAlignment="1">
      <alignment wrapText="1"/>
    </xf>
    <xf numFmtId="0" fontId="28" fillId="2" borderId="0" xfId="0" applyFont="1" applyFill="1" applyAlignment="1">
      <alignment vertical="top" wrapText="1"/>
    </xf>
    <xf numFmtId="0" fontId="3" fillId="7" borderId="31" xfId="0" applyFont="1" applyFill="1" applyBorder="1" applyAlignment="1">
      <alignment horizontal="left" vertical="top" wrapText="1"/>
    </xf>
    <xf numFmtId="49" fontId="1" fillId="2" borderId="9" xfId="1" applyNumberFormat="1" applyFont="1" applyFill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>
      <alignment horizontal="left" vertical="top" wrapText="1"/>
    </xf>
    <xf numFmtId="164" fontId="7" fillId="0" borderId="6" xfId="0" applyNumberFormat="1" applyFont="1" applyBorder="1" applyAlignment="1">
      <alignment horizontal="center" vertical="top"/>
    </xf>
    <xf numFmtId="164" fontId="7" fillId="0" borderId="6" xfId="0" applyNumberFormat="1" applyFont="1" applyBorder="1" applyAlignment="1" applyProtection="1">
      <alignment horizontal="center" vertical="top"/>
      <protection locked="0"/>
    </xf>
    <xf numFmtId="164" fontId="10" fillId="0" borderId="6" xfId="0" applyNumberFormat="1" applyFont="1" applyBorder="1" applyAlignment="1">
      <alignment horizontal="center" vertical="top" wrapText="1"/>
    </xf>
    <xf numFmtId="49" fontId="9" fillId="0" borderId="45" xfId="0" applyNumberFormat="1" applyFont="1" applyBorder="1" applyAlignment="1" applyProtection="1">
      <alignment horizontal="center" vertical="top" wrapText="1"/>
      <protection locked="0"/>
    </xf>
    <xf numFmtId="49" fontId="9" fillId="0" borderId="43" xfId="0" applyNumberFormat="1" applyFont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vertical="top"/>
    </xf>
    <xf numFmtId="0" fontId="7" fillId="0" borderId="9" xfId="0" applyFont="1" applyBorder="1" applyAlignment="1">
      <alignment horizontal="center" vertical="top"/>
    </xf>
    <xf numFmtId="164" fontId="13" fillId="3" borderId="18" xfId="0" applyNumberFormat="1" applyFont="1" applyFill="1" applyBorder="1" applyAlignment="1">
      <alignment horizontal="center"/>
    </xf>
    <xf numFmtId="0" fontId="14" fillId="0" borderId="18" xfId="0" applyFont="1" applyBorder="1" applyAlignment="1">
      <alignment horizontal="center" vertical="top" wrapText="1"/>
    </xf>
    <xf numFmtId="0" fontId="15" fillId="0" borderId="18" xfId="0" applyFont="1" applyBorder="1" applyAlignment="1">
      <alignment horizontal="center" vertical="top" wrapText="1"/>
    </xf>
    <xf numFmtId="0" fontId="17" fillId="8" borderId="2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0" fillId="0" borderId="52" xfId="0" applyBorder="1" applyAlignment="1">
      <alignment horizontal="left" vertical="center" wrapText="1"/>
    </xf>
    <xf numFmtId="0" fontId="21" fillId="0" borderId="9" xfId="0" applyFont="1" applyBorder="1" applyAlignment="1">
      <alignment vertical="center" wrapText="1"/>
    </xf>
    <xf numFmtId="0" fontId="20" fillId="0" borderId="37" xfId="0" applyFont="1" applyBorder="1" applyAlignment="1">
      <alignment horizontal="center" vertical="center" wrapText="1"/>
    </xf>
    <xf numFmtId="0" fontId="48" fillId="0" borderId="37" xfId="0" applyFont="1" applyBorder="1" applyAlignment="1">
      <alignment horizontal="center" vertical="center" wrapText="1"/>
    </xf>
    <xf numFmtId="164" fontId="49" fillId="0" borderId="37" xfId="0" applyNumberFormat="1" applyFont="1" applyBorder="1" applyAlignment="1" applyProtection="1">
      <alignment horizontal="center" vertical="top" wrapText="1"/>
      <protection locked="0"/>
    </xf>
    <xf numFmtId="49" fontId="50" fillId="0" borderId="37" xfId="0" applyNumberFormat="1" applyFont="1" applyBorder="1" applyAlignment="1" applyProtection="1">
      <alignment horizontal="center" vertical="top" wrapText="1"/>
      <protection locked="0"/>
    </xf>
    <xf numFmtId="49" fontId="20" fillId="0" borderId="37" xfId="0" applyNumberFormat="1" applyFont="1" applyBorder="1" applyAlignment="1" applyProtection="1">
      <alignment horizontal="center" vertical="top" wrapText="1"/>
      <protection locked="0"/>
    </xf>
    <xf numFmtId="164" fontId="49" fillId="0" borderId="15" xfId="0" applyNumberFormat="1" applyFont="1" applyBorder="1" applyAlignment="1" applyProtection="1">
      <alignment horizontal="center" vertical="top" wrapText="1"/>
      <protection locked="0"/>
    </xf>
    <xf numFmtId="164" fontId="49" fillId="0" borderId="37" xfId="0" applyNumberFormat="1" applyFont="1" applyBorder="1" applyAlignment="1">
      <alignment horizontal="center"/>
    </xf>
    <xf numFmtId="0" fontId="52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21" fillId="0" borderId="0" xfId="0" applyFont="1" applyAlignment="1">
      <alignment horizontal="left"/>
    </xf>
    <xf numFmtId="0" fontId="19" fillId="0" borderId="37" xfId="0" applyFont="1" applyBorder="1" applyAlignment="1">
      <alignment vertical="center" wrapText="1"/>
    </xf>
    <xf numFmtId="0" fontId="7" fillId="0" borderId="37" xfId="0" applyFont="1" applyBorder="1" applyAlignment="1">
      <alignment vertical="center" wrapText="1"/>
    </xf>
    <xf numFmtId="0" fontId="34" fillId="0" borderId="37" xfId="0" applyFont="1" applyBorder="1" applyAlignment="1">
      <alignment horizontal="center" vertical="center" wrapText="1"/>
    </xf>
    <xf numFmtId="0" fontId="19" fillId="0" borderId="53" xfId="0" applyFont="1" applyBorder="1" applyAlignment="1">
      <alignment vertical="center" wrapText="1"/>
    </xf>
    <xf numFmtId="0" fontId="19" fillId="0" borderId="54" xfId="0" applyFont="1" applyBorder="1" applyAlignment="1">
      <alignment vertical="center" wrapText="1"/>
    </xf>
    <xf numFmtId="0" fontId="9" fillId="0" borderId="54" xfId="0" applyFont="1" applyBorder="1" applyAlignment="1">
      <alignment vertical="center" wrapText="1"/>
    </xf>
    <xf numFmtId="0" fontId="21" fillId="0" borderId="68" xfId="0" applyFont="1" applyBorder="1" applyAlignment="1">
      <alignment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42" fillId="0" borderId="9" xfId="0" applyFont="1" applyBorder="1" applyAlignment="1">
      <alignment horizontal="left" vertical="top" wrapText="1"/>
    </xf>
    <xf numFmtId="0" fontId="53" fillId="0" borderId="9" xfId="0" applyFont="1" applyBorder="1" applyAlignment="1">
      <alignment horizontal="left" vertical="top" wrapText="1"/>
    </xf>
    <xf numFmtId="0" fontId="23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top" wrapText="1"/>
    </xf>
    <xf numFmtId="0" fontId="21" fillId="0" borderId="33" xfId="0" applyFont="1" applyBorder="1" applyAlignment="1">
      <alignment vertical="center" wrapText="1"/>
    </xf>
    <xf numFmtId="0" fontId="9" fillId="0" borderId="53" xfId="0" applyFont="1" applyBorder="1" applyAlignment="1">
      <alignment horizontal="right" vertical="center" wrapText="1"/>
    </xf>
    <xf numFmtId="0" fontId="21" fillId="0" borderId="52" xfId="0" applyFont="1" applyBorder="1" applyAlignment="1">
      <alignment horizontal="left" vertical="center" wrapText="1"/>
    </xf>
    <xf numFmtId="0" fontId="21" fillId="0" borderId="31" xfId="0" applyFont="1" applyBorder="1" applyAlignment="1">
      <alignment horizontal="left" vertical="top" wrapText="1"/>
    </xf>
    <xf numFmtId="0" fontId="9" fillId="0" borderId="9" xfId="0" applyFont="1" applyBorder="1" applyAlignment="1" applyProtection="1">
      <alignment horizontal="left" vertical="top" wrapText="1"/>
      <protection locked="0"/>
    </xf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0" xfId="0" applyFont="1" applyAlignment="1" applyProtection="1">
      <alignment horizontal="left" vertical="top"/>
      <protection locked="0"/>
    </xf>
    <xf numFmtId="0" fontId="25" fillId="0" borderId="0" xfId="0" applyFont="1" applyAlignment="1" applyProtection="1">
      <alignment vertical="top"/>
      <protection locked="0"/>
    </xf>
    <xf numFmtId="0" fontId="25" fillId="0" borderId="0" xfId="0" applyFont="1" applyAlignment="1">
      <alignment vertical="top"/>
    </xf>
    <xf numFmtId="0" fontId="54" fillId="0" borderId="0" xfId="0" applyFont="1" applyAlignment="1">
      <alignment horizontal="left"/>
    </xf>
    <xf numFmtId="0" fontId="55" fillId="0" borderId="0" xfId="0" applyFont="1" applyAlignment="1">
      <alignment horizontal="left"/>
    </xf>
    <xf numFmtId="0" fontId="3" fillId="2" borderId="31" xfId="0" applyFont="1" applyFill="1" applyBorder="1" applyAlignment="1">
      <alignment horizontal="left" vertical="top" wrapText="1"/>
    </xf>
    <xf numFmtId="164" fontId="7" fillId="0" borderId="71" xfId="0" applyNumberFormat="1" applyFont="1" applyBorder="1" applyAlignment="1" applyProtection="1">
      <alignment horizontal="center" vertical="top"/>
      <protection locked="0"/>
    </xf>
    <xf numFmtId="1" fontId="7" fillId="0" borderId="5" xfId="0" applyNumberFormat="1" applyFont="1" applyBorder="1" applyAlignment="1" applyProtection="1">
      <alignment horizontal="center" vertical="top"/>
      <protection locked="0"/>
    </xf>
    <xf numFmtId="164" fontId="10" fillId="0" borderId="4" xfId="0" applyNumberFormat="1" applyFont="1" applyBorder="1" applyAlignment="1">
      <alignment horizontal="center" vertical="top" wrapText="1"/>
    </xf>
    <xf numFmtId="0" fontId="3" fillId="2" borderId="31" xfId="0" applyFont="1" applyFill="1" applyBorder="1" applyAlignment="1">
      <alignment vertical="top" wrapText="1"/>
    </xf>
    <xf numFmtId="49" fontId="9" fillId="0" borderId="72" xfId="0" applyNumberFormat="1" applyFont="1" applyBorder="1" applyAlignment="1" applyProtection="1">
      <alignment horizontal="left" vertical="top" wrapText="1"/>
      <protection locked="0"/>
    </xf>
    <xf numFmtId="49" fontId="9" fillId="0" borderId="72" xfId="0" applyNumberFormat="1" applyFont="1" applyBorder="1" applyAlignment="1" applyProtection="1">
      <alignment horizontal="center" vertical="top" wrapText="1"/>
      <protection locked="0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3" fillId="2" borderId="9" xfId="0" applyFont="1" applyFill="1" applyBorder="1" applyAlignment="1" applyProtection="1">
      <alignment horizontal="left" vertical="top" wrapText="1"/>
      <protection locked="0"/>
    </xf>
    <xf numFmtId="49" fontId="3" fillId="0" borderId="40" xfId="0" applyNumberFormat="1" applyFont="1" applyBorder="1" applyAlignment="1" applyProtection="1">
      <alignment horizontal="center" vertical="top" wrapText="1"/>
      <protection locked="0"/>
    </xf>
    <xf numFmtId="49" fontId="3" fillId="0" borderId="73" xfId="0" applyNumberFormat="1" applyFont="1" applyBorder="1" applyAlignment="1" applyProtection="1">
      <alignment horizontal="center" vertical="top" wrapText="1"/>
      <protection locked="0"/>
    </xf>
    <xf numFmtId="49" fontId="9" fillId="0" borderId="73" xfId="0" applyNumberFormat="1" applyFont="1" applyBorder="1" applyAlignment="1" applyProtection="1">
      <alignment horizontal="left" vertical="top" wrapText="1"/>
      <protection locked="0"/>
    </xf>
    <xf numFmtId="49" fontId="9" fillId="0" borderId="73" xfId="0" applyNumberFormat="1" applyFont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49" fontId="3" fillId="0" borderId="74" xfId="0" applyNumberFormat="1" applyFont="1" applyBorder="1" applyAlignment="1" applyProtection="1">
      <alignment horizontal="center" vertical="top" wrapText="1"/>
      <protection locked="0"/>
    </xf>
    <xf numFmtId="49" fontId="3" fillId="0" borderId="56" xfId="0" applyNumberFormat="1" applyFont="1" applyBorder="1" applyAlignment="1" applyProtection="1">
      <alignment horizontal="center" vertical="top" wrapText="1"/>
      <protection locked="0"/>
    </xf>
    <xf numFmtId="49" fontId="9" fillId="0" borderId="56" xfId="0" applyNumberFormat="1" applyFont="1" applyBorder="1" applyAlignment="1" applyProtection="1">
      <alignment horizontal="left" vertical="top" wrapText="1"/>
      <protection locked="0"/>
    </xf>
    <xf numFmtId="49" fontId="9" fillId="0" borderId="56" xfId="0" applyNumberFormat="1" applyFont="1" applyBorder="1" applyAlignment="1" applyProtection="1">
      <alignment horizontal="center" vertical="top" wrapText="1"/>
      <protection locked="0"/>
    </xf>
    <xf numFmtId="164" fontId="7" fillId="0" borderId="71" xfId="0" applyNumberFormat="1" applyFont="1" applyBorder="1" applyAlignment="1">
      <alignment horizontal="center" vertical="top"/>
    </xf>
    <xf numFmtId="1" fontId="7" fillId="0" borderId="5" xfId="0" applyNumberFormat="1" applyFont="1" applyBorder="1" applyAlignment="1">
      <alignment horizontal="center" vertical="top"/>
    </xf>
    <xf numFmtId="49" fontId="3" fillId="0" borderId="30" xfId="0" applyNumberFormat="1" applyFont="1" applyBorder="1" applyAlignment="1">
      <alignment horizontal="center" vertical="top" wrapText="1"/>
    </xf>
    <xf numFmtId="49" fontId="3" fillId="0" borderId="26" xfId="0" applyNumberFormat="1" applyFont="1" applyBorder="1" applyAlignment="1">
      <alignment horizontal="center" vertical="top" wrapText="1"/>
    </xf>
    <xf numFmtId="49" fontId="9" fillId="0" borderId="26" xfId="0" applyNumberFormat="1" applyFont="1" applyBorder="1" applyAlignment="1">
      <alignment horizontal="left" vertical="top" wrapText="1"/>
    </xf>
    <xf numFmtId="49" fontId="9" fillId="0" borderId="26" xfId="0" applyNumberFormat="1" applyFont="1" applyBorder="1" applyAlignment="1">
      <alignment horizontal="center" vertical="top" wrapText="1"/>
    </xf>
    <xf numFmtId="0" fontId="3" fillId="0" borderId="28" xfId="0" applyFont="1" applyBorder="1" applyAlignment="1" applyProtection="1">
      <alignment horizontal="left" vertical="top" wrapText="1"/>
      <protection locked="0"/>
    </xf>
    <xf numFmtId="164" fontId="7" fillId="0" borderId="18" xfId="0" applyNumberFormat="1" applyFont="1" applyBorder="1" applyAlignment="1" applyProtection="1">
      <alignment horizontal="center" vertical="top"/>
      <protection locked="0"/>
    </xf>
    <xf numFmtId="1" fontId="7" fillId="0" borderId="23" xfId="0" applyNumberFormat="1" applyFont="1" applyBorder="1" applyAlignment="1" applyProtection="1">
      <alignment horizontal="center" vertical="top"/>
      <protection locked="0"/>
    </xf>
    <xf numFmtId="0" fontId="0" fillId="0" borderId="31" xfId="0" applyBorder="1" applyAlignment="1" applyProtection="1">
      <alignment horizontal="left" vertical="top" wrapText="1"/>
      <protection locked="0"/>
    </xf>
    <xf numFmtId="0" fontId="12" fillId="0" borderId="36" xfId="0" applyFont="1" applyBorder="1"/>
    <xf numFmtId="0" fontId="24" fillId="0" borderId="23" xfId="0" applyFont="1" applyBorder="1" applyAlignment="1">
      <alignment horizontal="center"/>
    </xf>
    <xf numFmtId="1" fontId="24" fillId="0" borderId="23" xfId="0" applyNumberFormat="1" applyFont="1" applyBorder="1" applyAlignment="1">
      <alignment horizontal="center"/>
    </xf>
    <xf numFmtId="0" fontId="57" fillId="0" borderId="37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top"/>
    </xf>
    <xf numFmtId="0" fontId="19" fillId="0" borderId="9" xfId="0" applyFont="1" applyBorder="1" applyAlignment="1">
      <alignment horizontal="center" vertical="top" wrapText="1"/>
    </xf>
    <xf numFmtId="164" fontId="19" fillId="0" borderId="43" xfId="0" applyNumberFormat="1" applyFont="1" applyBorder="1" applyAlignment="1">
      <alignment horizontal="center" vertical="top" wrapText="1"/>
    </xf>
    <xf numFmtId="0" fontId="59" fillId="0" borderId="26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0" fillId="0" borderId="0" xfId="0" applyNumberFormat="1" applyFont="1" applyAlignment="1" applyProtection="1">
      <alignment horizontal="left" vertical="top" wrapText="1"/>
      <protection locked="0"/>
    </xf>
    <xf numFmtId="0" fontId="0" fillId="0" borderId="0" xfId="0"/>
    <xf numFmtId="0" fontId="0" fillId="0" borderId="0" xfId="0" applyAlignment="1">
      <alignment horizontal="center"/>
    </xf>
    <xf numFmtId="0" fontId="3" fillId="7" borderId="31" xfId="0" applyFont="1" applyFill="1" applyBorder="1" applyAlignment="1">
      <alignment vertical="top" wrapText="1"/>
    </xf>
    <xf numFmtId="164" fontId="19" fillId="0" borderId="9" xfId="0" applyNumberFormat="1" applyFont="1" applyBorder="1" applyAlignment="1">
      <alignment horizontal="center" vertical="top" wrapText="1"/>
    </xf>
    <xf numFmtId="0" fontId="59" fillId="0" borderId="9" xfId="0" applyFont="1" applyBorder="1" applyAlignment="1">
      <alignment horizontal="center" vertical="center" wrapText="1"/>
    </xf>
    <xf numFmtId="0" fontId="13" fillId="0" borderId="0" xfId="0" applyFont="1"/>
    <xf numFmtId="0" fontId="3" fillId="7" borderId="31" xfId="0" applyFont="1" applyFill="1" applyBorder="1" applyAlignment="1" applyProtection="1">
      <alignment horizontal="left" vertical="top" wrapText="1"/>
      <protection locked="0"/>
    </xf>
    <xf numFmtId="1" fontId="13" fillId="3" borderId="23" xfId="0" applyNumberFormat="1" applyFont="1" applyFill="1" applyBorder="1" applyAlignment="1">
      <alignment horizontal="center"/>
    </xf>
    <xf numFmtId="0" fontId="3" fillId="0" borderId="0" xfId="0" applyFont="1" applyProtection="1">
      <protection locked="0"/>
    </xf>
    <xf numFmtId="164" fontId="49" fillId="0" borderId="38" xfId="0" applyNumberFormat="1" applyFont="1" applyBorder="1" applyAlignment="1" applyProtection="1">
      <alignment horizontal="center" vertical="top" wrapText="1"/>
      <protection locked="0"/>
    </xf>
    <xf numFmtId="164" fontId="49" fillId="0" borderId="21" xfId="0" applyNumberFormat="1" applyFont="1" applyBorder="1" applyAlignment="1">
      <alignment horizontal="center"/>
    </xf>
    <xf numFmtId="0" fontId="19" fillId="0" borderId="43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 wrapText="1"/>
    </xf>
    <xf numFmtId="0" fontId="21" fillId="0" borderId="0" xfId="0" applyFont="1" applyAlignment="1">
      <alignment horizontal="right" vertical="top"/>
    </xf>
    <xf numFmtId="0" fontId="0" fillId="0" borderId="0" xfId="0" applyAlignment="1" applyProtection="1">
      <alignment horizontal="left"/>
      <protection locked="0"/>
    </xf>
    <xf numFmtId="0" fontId="7" fillId="0" borderId="36" xfId="0" applyFont="1" applyBorder="1" applyAlignment="1">
      <alignment vertical="top" wrapText="1"/>
    </xf>
    <xf numFmtId="0" fontId="34" fillId="0" borderId="37" xfId="0" applyFont="1" applyBorder="1" applyAlignment="1">
      <alignment horizontal="center" vertical="center"/>
    </xf>
    <xf numFmtId="0" fontId="29" fillId="0" borderId="48" xfId="0" applyFont="1" applyBorder="1" applyAlignment="1">
      <alignment horizontal="left" vertical="top" wrapText="1" indent="1"/>
    </xf>
    <xf numFmtId="0" fontId="29" fillId="0" borderId="79" xfId="0" applyFont="1" applyBorder="1" applyAlignment="1">
      <alignment horizontal="left" vertical="top" wrapText="1" indent="1"/>
    </xf>
    <xf numFmtId="0" fontId="29" fillId="0" borderId="9" xfId="0" applyFont="1" applyBorder="1" applyAlignment="1">
      <alignment horizontal="left" vertical="top" wrapText="1"/>
    </xf>
    <xf numFmtId="0" fontId="37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29" fillId="0" borderId="51" xfId="0" applyFont="1" applyBorder="1" applyAlignment="1">
      <alignment horizontal="left" vertical="top" wrapText="1" indent="1"/>
    </xf>
    <xf numFmtId="0" fontId="29" fillId="0" borderId="50" xfId="0" applyFont="1" applyBorder="1" applyAlignment="1">
      <alignment horizontal="left" vertical="top" wrapText="1" indent="1"/>
    </xf>
    <xf numFmtId="0" fontId="37" fillId="0" borderId="58" xfId="0" applyFont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29" fillId="0" borderId="43" xfId="0" applyFont="1" applyBorder="1" applyAlignment="1">
      <alignment horizontal="left" vertical="top" wrapText="1" indent="1"/>
    </xf>
    <xf numFmtId="0" fontId="29" fillId="0" borderId="31" xfId="0" applyFont="1" applyBorder="1" applyAlignment="1">
      <alignment horizontal="left" vertical="top" wrapText="1"/>
    </xf>
    <xf numFmtId="0" fontId="29" fillId="0" borderId="9" xfId="0" applyFont="1" applyBorder="1" applyAlignment="1">
      <alignment horizontal="left" vertical="top" wrapText="1" indent="1"/>
    </xf>
    <xf numFmtId="0" fontId="21" fillId="0" borderId="0" xfId="0" applyFont="1" applyAlignment="1">
      <alignment horizontal="left" vertical="center" wrapText="1"/>
    </xf>
    <xf numFmtId="0" fontId="21" fillId="0" borderId="9" xfId="0" applyFont="1" applyBorder="1" applyAlignment="1">
      <alignment vertical="top" wrapText="1"/>
    </xf>
    <xf numFmtId="0" fontId="22" fillId="0" borderId="9" xfId="0" applyFont="1" applyBorder="1" applyAlignment="1">
      <alignment horizontal="left" vertical="top" wrapText="1"/>
    </xf>
    <xf numFmtId="0" fontId="38" fillId="0" borderId="0" xfId="0" applyFont="1" applyAlignment="1">
      <alignment horizontal="left" vertical="center"/>
    </xf>
    <xf numFmtId="0" fontId="29" fillId="0" borderId="0" xfId="0" applyFont="1" applyBorder="1" applyAlignment="1" applyProtection="1">
      <alignment vertical="top" wrapText="1"/>
      <protection locked="0"/>
    </xf>
    <xf numFmtId="49" fontId="50" fillId="0" borderId="79" xfId="0" applyNumberFormat="1" applyFont="1" applyBorder="1" applyAlignment="1" applyProtection="1">
      <alignment horizontal="center" vertical="top" wrapText="1"/>
      <protection locked="0"/>
    </xf>
    <xf numFmtId="0" fontId="0" fillId="0" borderId="9" xfId="0" applyBorder="1" applyAlignment="1">
      <alignment horizontal="center" vertical="center"/>
    </xf>
    <xf numFmtId="49" fontId="23" fillId="0" borderId="38" xfId="0" applyNumberFormat="1" applyFont="1" applyBorder="1" applyAlignment="1" applyProtection="1">
      <alignment horizontal="left" vertical="top" wrapText="1"/>
      <protection locked="0"/>
    </xf>
    <xf numFmtId="49" fontId="9" fillId="0" borderId="9" xfId="0" applyNumberFormat="1" applyFont="1" applyBorder="1" applyAlignment="1" applyProtection="1">
      <alignment horizontal="left" vertical="top" wrapText="1"/>
      <protection locked="0"/>
    </xf>
    <xf numFmtId="49" fontId="23" fillId="0" borderId="31" xfId="0" applyNumberFormat="1" applyFont="1" applyBorder="1" applyAlignment="1" applyProtection="1">
      <alignment horizontal="left" vertical="top" wrapText="1"/>
      <protection locked="0"/>
    </xf>
    <xf numFmtId="0" fontId="37" fillId="0" borderId="33" xfId="0" applyFont="1" applyBorder="1" applyAlignment="1">
      <alignment horizontal="right" vertical="center" wrapText="1"/>
    </xf>
    <xf numFmtId="0" fontId="3" fillId="0" borderId="51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left" vertical="top" wrapText="1"/>
    </xf>
    <xf numFmtId="0" fontId="21" fillId="0" borderId="31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right" vertical="center" wrapText="1"/>
    </xf>
    <xf numFmtId="0" fontId="4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0" fontId="0" fillId="0" borderId="1" xfId="0" applyBorder="1" applyProtection="1">
      <protection locked="0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18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9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3" fillId="0" borderId="29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12" fillId="0" borderId="4" xfId="0" applyFont="1" applyBorder="1"/>
    <xf numFmtId="0" fontId="0" fillId="0" borderId="5" xfId="0" applyBorder="1"/>
    <xf numFmtId="0" fontId="19" fillId="0" borderId="3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19" fillId="0" borderId="37" xfId="0" applyFont="1" applyBorder="1" applyAlignment="1">
      <alignment horizontal="center" vertical="top" wrapText="1"/>
    </xf>
    <xf numFmtId="0" fontId="5" fillId="0" borderId="37" xfId="0" applyFont="1" applyBorder="1" applyAlignment="1">
      <alignment wrapText="1"/>
    </xf>
    <xf numFmtId="0" fontId="22" fillId="0" borderId="37" xfId="0" applyFont="1" applyBorder="1" applyAlignment="1" applyProtection="1">
      <alignment horizontal="left" vertical="top" wrapText="1"/>
      <protection locked="0"/>
    </xf>
    <xf numFmtId="0" fontId="22" fillId="0" borderId="36" xfId="0" applyFont="1" applyBorder="1" applyAlignment="1" applyProtection="1">
      <alignment horizontal="left" vertical="top" wrapText="1"/>
      <protection locked="0"/>
    </xf>
    <xf numFmtId="0" fontId="23" fillId="0" borderId="9" xfId="0" applyFont="1" applyBorder="1" applyAlignment="1" applyProtection="1">
      <alignment horizontal="left" vertical="top" wrapText="1"/>
      <protection locked="0"/>
    </xf>
    <xf numFmtId="49" fontId="22" fillId="0" borderId="37" xfId="0" applyNumberFormat="1" applyFont="1" applyBorder="1" applyAlignment="1" applyProtection="1">
      <alignment horizontal="left" vertical="top" wrapText="1"/>
      <protection locked="0"/>
    </xf>
    <xf numFmtId="49" fontId="22" fillId="0" borderId="36" xfId="0" applyNumberFormat="1" applyFont="1" applyBorder="1" applyAlignment="1" applyProtection="1">
      <alignment horizontal="left" vertical="top" wrapText="1"/>
      <protection locked="0"/>
    </xf>
    <xf numFmtId="49" fontId="23" fillId="0" borderId="9" xfId="0" applyNumberFormat="1" applyFont="1" applyBorder="1" applyAlignment="1" applyProtection="1">
      <alignment horizontal="left" vertical="top" wrapText="1"/>
      <protection locked="0"/>
    </xf>
    <xf numFmtId="0" fontId="9" fillId="0" borderId="36" xfId="0" applyFont="1" applyBorder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21" fillId="0" borderId="9" xfId="0" applyFont="1" applyBorder="1" applyAlignment="1" applyProtection="1">
      <alignment horizontal="left" vertical="top" wrapText="1"/>
      <protection locked="0"/>
    </xf>
    <xf numFmtId="0" fontId="9" fillId="0" borderId="38" xfId="0" applyFont="1" applyBorder="1" applyAlignment="1" applyProtection="1">
      <alignment horizontal="left" vertical="top" wrapText="1"/>
      <protection locked="0"/>
    </xf>
    <xf numFmtId="0" fontId="21" fillId="0" borderId="37" xfId="0" applyFont="1" applyBorder="1" applyAlignment="1" applyProtection="1">
      <alignment horizontal="left" vertical="top" wrapText="1"/>
      <protection locked="0"/>
    </xf>
    <xf numFmtId="0" fontId="0" fillId="0" borderId="37" xfId="0" applyBorder="1" applyAlignment="1" applyProtection="1">
      <alignment horizontal="left" vertical="top" wrapText="1"/>
      <protection locked="0"/>
    </xf>
    <xf numFmtId="0" fontId="3" fillId="0" borderId="23" xfId="0" applyFont="1" applyBorder="1" applyAlignment="1">
      <alignment horizontal="center" vertical="top" wrapText="1"/>
    </xf>
    <xf numFmtId="0" fontId="7" fillId="2" borderId="3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25" fillId="0" borderId="14" xfId="0" applyFont="1" applyBorder="1" applyAlignment="1">
      <alignment horizontal="center" vertical="top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31" xfId="0" applyFont="1" applyBorder="1" applyAlignment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31" xfId="0" applyFont="1" applyBorder="1" applyAlignment="1" applyProtection="1">
      <alignment horizontal="left" vertical="top" wrapText="1"/>
      <protection locked="0"/>
    </xf>
    <xf numFmtId="0" fontId="3" fillId="0" borderId="43" xfId="0" applyFont="1" applyBorder="1" applyAlignment="1" applyProtection="1">
      <alignment horizontal="left" vertical="top" wrapText="1"/>
      <protection locked="0"/>
    </xf>
    <xf numFmtId="0" fontId="3" fillId="0" borderId="44" xfId="0" applyFont="1" applyBorder="1" applyAlignment="1" applyProtection="1">
      <alignment horizontal="left" vertical="top" wrapText="1"/>
      <protection locked="0"/>
    </xf>
    <xf numFmtId="0" fontId="9" fillId="0" borderId="31" xfId="0" applyFont="1" applyBorder="1" applyAlignment="1" applyProtection="1">
      <alignment horizontal="left"/>
      <protection locked="0"/>
    </xf>
    <xf numFmtId="0" fontId="9" fillId="0" borderId="46" xfId="0" applyFont="1" applyBorder="1" applyAlignment="1" applyProtection="1">
      <alignment horizontal="left"/>
      <protection locked="0"/>
    </xf>
    <xf numFmtId="0" fontId="0" fillId="0" borderId="9" xfId="0" applyBorder="1" applyAlignment="1" applyProtection="1">
      <alignment horizontal="left"/>
      <protection locked="0"/>
    </xf>
    <xf numFmtId="49" fontId="22" fillId="0" borderId="21" xfId="0" applyNumberFormat="1" applyFont="1" applyBorder="1" applyAlignment="1" applyProtection="1">
      <alignment horizontal="left" vertical="top" wrapText="1"/>
      <protection locked="0"/>
    </xf>
    <xf numFmtId="49" fontId="23" fillId="0" borderId="21" xfId="0" applyNumberFormat="1" applyFont="1" applyBorder="1" applyAlignment="1" applyProtection="1">
      <alignment horizontal="left" vertical="top" wrapText="1"/>
      <protection locked="0"/>
    </xf>
    <xf numFmtId="49" fontId="23" fillId="0" borderId="37" xfId="0" applyNumberFormat="1" applyFont="1" applyBorder="1" applyAlignment="1" applyProtection="1">
      <alignment horizontal="left" vertical="top" wrapText="1"/>
      <protection locked="0"/>
    </xf>
    <xf numFmtId="49" fontId="9" fillId="0" borderId="36" xfId="0" applyNumberFormat="1" applyFont="1" applyBorder="1" applyAlignment="1" applyProtection="1">
      <alignment horizontal="left" vertical="top" wrapText="1"/>
      <protection locked="0"/>
    </xf>
    <xf numFmtId="49" fontId="9" fillId="0" borderId="8" xfId="0" applyNumberFormat="1" applyFont="1" applyBorder="1" applyAlignment="1" applyProtection="1">
      <alignment horizontal="left" vertical="top" wrapText="1"/>
      <protection locked="0"/>
    </xf>
    <xf numFmtId="49" fontId="9" fillId="0" borderId="38" xfId="0" applyNumberFormat="1" applyFont="1" applyBorder="1" applyAlignment="1" applyProtection="1">
      <alignment horizontal="left" vertical="top" wrapText="1"/>
      <protection locked="0"/>
    </xf>
    <xf numFmtId="49" fontId="21" fillId="0" borderId="37" xfId="0" applyNumberFormat="1" applyFont="1" applyBorder="1" applyAlignment="1" applyProtection="1">
      <alignment horizontal="left" vertical="top" wrapText="1"/>
      <protection locked="0"/>
    </xf>
    <xf numFmtId="49" fontId="0" fillId="0" borderId="37" xfId="0" applyNumberFormat="1" applyBorder="1" applyAlignment="1" applyProtection="1">
      <alignment horizontal="left" vertical="top" wrapText="1"/>
      <protection locked="0"/>
    </xf>
    <xf numFmtId="49" fontId="23" fillId="0" borderId="36" xfId="0" applyNumberFormat="1" applyFont="1" applyBorder="1" applyAlignment="1" applyProtection="1">
      <alignment horizontal="left" vertical="top" wrapText="1"/>
      <protection locked="0"/>
    </xf>
    <xf numFmtId="49" fontId="23" fillId="0" borderId="8" xfId="0" applyNumberFormat="1" applyFont="1" applyBorder="1" applyAlignment="1" applyProtection="1">
      <alignment horizontal="left" vertical="top" wrapText="1"/>
      <protection locked="0"/>
    </xf>
    <xf numFmtId="49" fontId="23" fillId="0" borderId="38" xfId="0" applyNumberFormat="1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>
      <alignment horizontal="center" vertical="top" wrapText="1"/>
    </xf>
    <xf numFmtId="0" fontId="9" fillId="2" borderId="31" xfId="0" applyFont="1" applyFill="1" applyBorder="1" applyAlignment="1">
      <alignment horizontal="center" vertical="top" wrapText="1"/>
    </xf>
    <xf numFmtId="0" fontId="0" fillId="0" borderId="46" xfId="0" applyBorder="1" applyAlignment="1">
      <alignment horizontal="center" vertical="top" wrapText="1"/>
    </xf>
    <xf numFmtId="49" fontId="21" fillId="0" borderId="36" xfId="0" applyNumberFormat="1" applyFont="1" applyBorder="1" applyAlignment="1" applyProtection="1">
      <alignment horizontal="left" vertical="top" wrapText="1"/>
      <protection locked="0"/>
    </xf>
    <xf numFmtId="49" fontId="21" fillId="0" borderId="38" xfId="0" applyNumberFormat="1" applyFon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right"/>
    </xf>
    <xf numFmtId="0" fontId="5" fillId="0" borderId="1" xfId="0" applyFont="1" applyBorder="1" applyProtection="1">
      <protection locked="0"/>
    </xf>
    <xf numFmtId="0" fontId="5" fillId="0" borderId="1" xfId="0" applyFont="1" applyBorder="1"/>
    <xf numFmtId="0" fontId="29" fillId="0" borderId="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32" fillId="0" borderId="31" xfId="0" applyFont="1" applyBorder="1" applyAlignment="1">
      <alignment horizontal="left" vertical="top" wrapText="1"/>
    </xf>
    <xf numFmtId="0" fontId="32" fillId="0" borderId="32" xfId="0" applyFont="1" applyBorder="1" applyAlignment="1">
      <alignment horizontal="left" vertical="top" wrapText="1"/>
    </xf>
    <xf numFmtId="0" fontId="0" fillId="5" borderId="9" xfId="0" applyFill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38" xfId="0" applyFont="1" applyBorder="1" applyAlignment="1">
      <alignment vertical="center" wrapText="1"/>
    </xf>
    <xf numFmtId="49" fontId="22" fillId="0" borderId="8" xfId="0" applyNumberFormat="1" applyFont="1" applyBorder="1" applyAlignment="1" applyProtection="1">
      <alignment horizontal="left" vertical="top" wrapText="1"/>
      <protection locked="0"/>
    </xf>
    <xf numFmtId="49" fontId="22" fillId="0" borderId="38" xfId="0" applyNumberFormat="1" applyFont="1" applyBorder="1" applyAlignment="1" applyProtection="1">
      <alignment horizontal="left" vertical="top" wrapText="1"/>
      <protection locked="0"/>
    </xf>
    <xf numFmtId="0" fontId="7" fillId="6" borderId="37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3" fillId="0" borderId="51" xfId="0" applyFont="1" applyBorder="1" applyAlignment="1">
      <alignment vertical="center" wrapText="1"/>
    </xf>
    <xf numFmtId="0" fontId="3" fillId="0" borderId="53" xfId="0" applyFont="1" applyBorder="1" applyAlignment="1">
      <alignment vertical="center" wrapText="1"/>
    </xf>
    <xf numFmtId="0" fontId="3" fillId="0" borderId="54" xfId="0" applyFont="1" applyBorder="1" applyAlignment="1">
      <alignment vertical="center" wrapText="1"/>
    </xf>
    <xf numFmtId="0" fontId="9" fillId="0" borderId="52" xfId="0" applyFont="1" applyBorder="1" applyAlignment="1">
      <alignment horizontal="left" vertical="top" wrapText="1"/>
    </xf>
    <xf numFmtId="0" fontId="9" fillId="0" borderId="55" xfId="0" applyFont="1" applyBorder="1" applyAlignment="1">
      <alignment horizontal="left" vertical="top" wrapText="1"/>
    </xf>
    <xf numFmtId="0" fontId="37" fillId="0" borderId="33" xfId="0" applyFont="1" applyBorder="1" applyAlignment="1">
      <alignment horizontal="right" vertical="center" wrapText="1"/>
    </xf>
    <xf numFmtId="0" fontId="37" fillId="0" borderId="46" xfId="0" applyFont="1" applyBorder="1" applyAlignment="1">
      <alignment horizontal="right" vertical="center" wrapText="1"/>
    </xf>
    <xf numFmtId="0" fontId="9" fillId="0" borderId="50" xfId="0" applyFont="1" applyBorder="1" applyAlignment="1">
      <alignment horizontal="left" vertical="top" wrapText="1"/>
    </xf>
    <xf numFmtId="0" fontId="38" fillId="0" borderId="46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9" fillId="0" borderId="31" xfId="0" applyFont="1" applyBorder="1" applyAlignment="1">
      <alignment horizontal="left" vertical="top" wrapText="1"/>
    </xf>
    <xf numFmtId="0" fontId="37" fillId="0" borderId="33" xfId="0" applyFont="1" applyBorder="1" applyAlignment="1">
      <alignment horizontal="left" vertical="center" wrapText="1"/>
    </xf>
    <xf numFmtId="0" fontId="39" fillId="0" borderId="2" xfId="0" applyFont="1" applyBorder="1" applyAlignment="1">
      <alignment horizontal="center" vertical="top" wrapText="1"/>
    </xf>
    <xf numFmtId="0" fontId="39" fillId="0" borderId="3" xfId="0" applyFont="1" applyBorder="1" applyAlignment="1">
      <alignment horizontal="center" vertical="top" wrapText="1"/>
    </xf>
    <xf numFmtId="0" fontId="39" fillId="0" borderId="10" xfId="0" applyFont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top" wrapText="1"/>
    </xf>
    <xf numFmtId="0" fontId="39" fillId="0" borderId="16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3" fillId="0" borderId="32" xfId="0" applyFont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1" fillId="0" borderId="31" xfId="0" applyFont="1" applyBorder="1" applyAlignment="1" applyProtection="1">
      <alignment horizontal="left"/>
      <protection locked="0"/>
    </xf>
    <xf numFmtId="0" fontId="21" fillId="0" borderId="46" xfId="0" applyFont="1" applyBorder="1" applyAlignment="1" applyProtection="1">
      <alignment horizontal="left"/>
      <protection locked="0"/>
    </xf>
    <xf numFmtId="0" fontId="21" fillId="0" borderId="33" xfId="0" applyFont="1" applyBorder="1" applyAlignment="1" applyProtection="1">
      <alignment horizontal="left"/>
      <protection locked="0"/>
    </xf>
    <xf numFmtId="0" fontId="0" fillId="0" borderId="31" xfId="0" applyBorder="1" applyAlignment="1" applyProtection="1">
      <alignment horizontal="left"/>
      <protection locked="0"/>
    </xf>
    <xf numFmtId="0" fontId="0" fillId="0" borderId="46" xfId="0" applyBorder="1" applyAlignment="1" applyProtection="1">
      <alignment horizontal="left"/>
      <protection locked="0"/>
    </xf>
    <xf numFmtId="0" fontId="0" fillId="0" borderId="33" xfId="0" applyBorder="1" applyAlignment="1" applyProtection="1">
      <alignment horizontal="left"/>
      <protection locked="0"/>
    </xf>
    <xf numFmtId="49" fontId="22" fillId="0" borderId="15" xfId="0" applyNumberFormat="1" applyFont="1" applyBorder="1" applyAlignment="1" applyProtection="1">
      <alignment horizontal="left" vertical="top" wrapText="1"/>
      <protection locked="0"/>
    </xf>
    <xf numFmtId="49" fontId="23" fillId="0" borderId="15" xfId="0" applyNumberFormat="1" applyFont="1" applyBorder="1" applyAlignment="1" applyProtection="1">
      <alignment horizontal="left" vertical="top" wrapText="1"/>
      <protection locked="0"/>
    </xf>
    <xf numFmtId="49" fontId="22" fillId="0" borderId="9" xfId="0" applyNumberFormat="1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left" vertical="top" wrapText="1"/>
    </xf>
    <xf numFmtId="0" fontId="39" fillId="0" borderId="15" xfId="0" applyFont="1" applyBorder="1" applyAlignment="1">
      <alignment horizontal="center" vertical="top" wrapText="1"/>
    </xf>
    <xf numFmtId="0" fontId="39" fillId="0" borderId="60" xfId="0" applyFont="1" applyBorder="1" applyAlignment="1">
      <alignment horizontal="center" vertical="top" wrapText="1"/>
    </xf>
    <xf numFmtId="0" fontId="39" fillId="0" borderId="21" xfId="0" applyFont="1" applyBorder="1" applyAlignment="1">
      <alignment horizontal="center" vertical="top" wrapText="1"/>
    </xf>
    <xf numFmtId="0" fontId="39" fillId="0" borderId="59" xfId="0" applyFont="1" applyBorder="1" applyAlignment="1">
      <alignment horizontal="center" vertical="top" wrapText="1"/>
    </xf>
    <xf numFmtId="0" fontId="39" fillId="0" borderId="61" xfId="0" applyFont="1" applyBorder="1" applyAlignment="1">
      <alignment horizontal="center" vertical="top" wrapText="1"/>
    </xf>
    <xf numFmtId="0" fontId="39" fillId="0" borderId="62" xfId="0" applyFont="1" applyBorder="1" applyAlignment="1">
      <alignment horizontal="center" vertical="top" wrapText="1"/>
    </xf>
    <xf numFmtId="0" fontId="3" fillId="0" borderId="43" xfId="0" applyFont="1" applyBorder="1" applyAlignment="1">
      <alignment horizontal="left" vertical="top" wrapText="1"/>
    </xf>
    <xf numFmtId="0" fontId="3" fillId="0" borderId="56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/>
    </xf>
    <xf numFmtId="0" fontId="3" fillId="0" borderId="33" xfId="0" applyFont="1" applyBorder="1" applyAlignment="1">
      <alignment horizontal="left" vertical="top"/>
    </xf>
    <xf numFmtId="0" fontId="12" fillId="0" borderId="63" xfId="0" applyFont="1" applyBorder="1"/>
    <xf numFmtId="0" fontId="0" fillId="0" borderId="64" xfId="0" applyBorder="1"/>
    <xf numFmtId="0" fontId="0" fillId="0" borderId="56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7" fillId="0" borderId="1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38" xfId="0" applyFont="1" applyBorder="1" applyAlignment="1" applyProtection="1">
      <alignment horizontal="left" vertical="top" wrapText="1"/>
      <protection locked="0"/>
    </xf>
    <xf numFmtId="49" fontId="9" fillId="0" borderId="65" xfId="0" applyNumberFormat="1" applyFont="1" applyBorder="1" applyAlignment="1" applyProtection="1">
      <alignment horizontal="left" vertical="top" wrapText="1"/>
      <protection locked="0"/>
    </xf>
    <xf numFmtId="49" fontId="9" fillId="0" borderId="58" xfId="0" applyNumberFormat="1" applyFont="1" applyBorder="1" applyAlignment="1" applyProtection="1">
      <alignment horizontal="left" vertical="top" wrapText="1"/>
      <protection locked="0"/>
    </xf>
    <xf numFmtId="164" fontId="51" fillId="0" borderId="36" xfId="0" applyNumberFormat="1" applyFont="1" applyBorder="1" applyAlignment="1">
      <alignment horizontal="right"/>
    </xf>
    <xf numFmtId="164" fontId="51" fillId="0" borderId="38" xfId="0" applyNumberFormat="1" applyFont="1" applyBorder="1" applyAlignment="1">
      <alignment horizontal="right"/>
    </xf>
    <xf numFmtId="0" fontId="34" fillId="6" borderId="53" xfId="0" applyFont="1" applyFill="1" applyBorder="1" applyAlignment="1">
      <alignment horizontal="center" vertical="center" wrapText="1"/>
    </xf>
    <xf numFmtId="0" fontId="36" fillId="0" borderId="37" xfId="0" applyFont="1" applyBorder="1" applyAlignment="1">
      <alignment horizontal="center" vertical="center"/>
    </xf>
    <xf numFmtId="0" fontId="9" fillId="0" borderId="51" xfId="0" applyFont="1" applyBorder="1" applyAlignment="1">
      <alignment vertical="center" wrapText="1"/>
    </xf>
    <xf numFmtId="0" fontId="9" fillId="0" borderId="53" xfId="0" applyFont="1" applyBorder="1" applyAlignment="1">
      <alignment vertical="center" wrapText="1"/>
    </xf>
    <xf numFmtId="0" fontId="21" fillId="0" borderId="50" xfId="0" applyFont="1" applyBorder="1" applyAlignment="1">
      <alignment vertical="center" wrapText="1"/>
    </xf>
    <xf numFmtId="0" fontId="21" fillId="0" borderId="52" xfId="0" applyFont="1" applyBorder="1" applyAlignment="1">
      <alignment vertical="center" wrapText="1"/>
    </xf>
    <xf numFmtId="0" fontId="23" fillId="0" borderId="46" xfId="0" applyFont="1" applyBorder="1" applyAlignment="1">
      <alignment horizontal="left" vertical="center" wrapText="1"/>
    </xf>
    <xf numFmtId="0" fontId="23" fillId="0" borderId="33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right" vertical="center" wrapText="1"/>
    </xf>
    <xf numFmtId="0" fontId="7" fillId="6" borderId="52" xfId="0" applyFont="1" applyFill="1" applyBorder="1" applyAlignment="1">
      <alignment horizontal="center" vertical="center" wrapText="1"/>
    </xf>
    <xf numFmtId="0" fontId="7" fillId="6" borderId="66" xfId="0" applyFont="1" applyFill="1" applyBorder="1" applyAlignment="1">
      <alignment horizontal="center" vertical="center" wrapText="1"/>
    </xf>
    <xf numFmtId="0" fontId="7" fillId="6" borderId="67" xfId="0" applyFont="1" applyFill="1" applyBorder="1" applyAlignment="1">
      <alignment horizontal="center" vertical="center" wrapText="1"/>
    </xf>
    <xf numFmtId="0" fontId="21" fillId="0" borderId="31" xfId="0" applyFont="1" applyBorder="1" applyAlignment="1">
      <alignment horizontal="left" vertical="center" wrapText="1"/>
    </xf>
    <xf numFmtId="0" fontId="21" fillId="0" borderId="33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left" vertical="top" wrapText="1"/>
    </xf>
    <xf numFmtId="0" fontId="34" fillId="6" borderId="0" xfId="0" applyFont="1" applyFill="1" applyAlignment="1">
      <alignment horizontal="center" vertical="top" wrapText="1"/>
    </xf>
    <xf numFmtId="0" fontId="56" fillId="0" borderId="0" xfId="0" applyFont="1" applyAlignment="1" applyProtection="1">
      <alignment horizontal="left" vertical="top" wrapText="1"/>
      <protection locked="0"/>
    </xf>
    <xf numFmtId="0" fontId="56" fillId="0" borderId="0" xfId="0" applyFont="1" applyAlignment="1" applyProtection="1">
      <alignment vertical="top" wrapText="1"/>
      <protection locked="0"/>
    </xf>
    <xf numFmtId="0" fontId="6" fillId="0" borderId="37" xfId="0" applyFont="1" applyBorder="1" applyAlignment="1">
      <alignment horizontal="center" vertical="top" wrapText="1"/>
    </xf>
    <xf numFmtId="0" fontId="50" fillId="0" borderId="69" xfId="0" applyFont="1" applyBorder="1" applyAlignment="1">
      <alignment horizontal="center" vertical="top" wrapText="1"/>
    </xf>
    <xf numFmtId="0" fontId="50" fillId="0" borderId="5" xfId="0" applyFont="1" applyBorder="1" applyAlignment="1">
      <alignment horizontal="center" vertical="top" wrapText="1"/>
    </xf>
    <xf numFmtId="0" fontId="8" fillId="0" borderId="70" xfId="0" applyFont="1" applyBorder="1" applyAlignment="1">
      <alignment horizontal="center" vertical="top" wrapText="1"/>
    </xf>
    <xf numFmtId="0" fontId="8" fillId="0" borderId="6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0" fillId="0" borderId="43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2" borderId="31" xfId="0" applyFont="1" applyFill="1" applyBorder="1" applyAlignment="1" applyProtection="1">
      <alignment horizontal="left" vertical="top" wrapText="1"/>
      <protection locked="0"/>
    </xf>
    <xf numFmtId="0" fontId="6" fillId="0" borderId="9" xfId="0" applyFont="1" applyBorder="1" applyAlignment="1">
      <alignment horizontal="center" vertical="top" wrapText="1"/>
    </xf>
    <xf numFmtId="0" fontId="6" fillId="0" borderId="31" xfId="0" applyFont="1" applyBorder="1" applyAlignment="1">
      <alignment horizontal="center" vertical="top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" fillId="0" borderId="37" xfId="1" applyFont="1" applyBorder="1" applyAlignment="1" applyProtection="1">
      <alignment horizontal="left" vertical="top" wrapText="1"/>
      <protection locked="0"/>
    </xf>
    <xf numFmtId="0" fontId="5" fillId="0" borderId="37" xfId="0" applyFont="1" applyBorder="1" applyAlignment="1" applyProtection="1">
      <alignment horizontal="left" vertical="top" wrapText="1"/>
      <protection locked="0"/>
    </xf>
    <xf numFmtId="49" fontId="3" fillId="0" borderId="36" xfId="0" applyNumberFormat="1" applyFont="1" applyBorder="1" applyAlignment="1" applyProtection="1">
      <alignment horizontal="left" vertical="top" wrapText="1"/>
      <protection locked="0"/>
    </xf>
    <xf numFmtId="49" fontId="3" fillId="0" borderId="8" xfId="0" applyNumberFormat="1" applyFont="1" applyBorder="1" applyAlignment="1" applyProtection="1">
      <alignment horizontal="left" vertical="top" wrapText="1"/>
      <protection locked="0"/>
    </xf>
    <xf numFmtId="49" fontId="3" fillId="0" borderId="38" xfId="0" applyNumberFormat="1" applyFont="1" applyBorder="1" applyAlignment="1" applyProtection="1">
      <alignment horizontal="left" vertical="top" wrapText="1"/>
      <protection locked="0"/>
    </xf>
    <xf numFmtId="0" fontId="9" fillId="0" borderId="37" xfId="0" applyFont="1" applyBorder="1" applyAlignment="1" applyProtection="1">
      <alignment horizontal="left" vertical="top" wrapText="1"/>
      <protection locked="0"/>
    </xf>
    <xf numFmtId="0" fontId="19" fillId="0" borderId="75" xfId="0" applyFont="1" applyBorder="1" applyAlignment="1">
      <alignment horizontal="center" vertical="top" wrapText="1"/>
    </xf>
    <xf numFmtId="0" fontId="19" fillId="0" borderId="76" xfId="0" applyFont="1" applyBorder="1" applyAlignment="1">
      <alignment horizontal="center" vertical="top" wrapText="1"/>
    </xf>
    <xf numFmtId="0" fontId="19" fillId="0" borderId="38" xfId="0" applyFont="1" applyBorder="1" applyAlignment="1">
      <alignment horizontal="center" vertical="top" wrapText="1"/>
    </xf>
    <xf numFmtId="49" fontId="27" fillId="0" borderId="9" xfId="0" applyNumberFormat="1" applyFont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left"/>
    </xf>
    <xf numFmtId="0" fontId="58" fillId="7" borderId="77" xfId="0" applyFont="1" applyFill="1" applyBorder="1" applyAlignment="1">
      <alignment horizontal="left" vertical="center"/>
    </xf>
    <xf numFmtId="0" fontId="19" fillId="0" borderId="9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0" fillId="0" borderId="31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33" xfId="0" applyBorder="1" applyAlignment="1">
      <alignment horizontal="left"/>
    </xf>
    <xf numFmtId="0" fontId="0" fillId="0" borderId="9" xfId="0" applyBorder="1" applyAlignment="1">
      <alignment horizontal="center"/>
    </xf>
    <xf numFmtId="0" fontId="1" fillId="0" borderId="36" xfId="1" applyFont="1" applyBorder="1" applyAlignment="1" applyProtection="1">
      <alignment horizontal="center" vertical="top" wrapText="1"/>
      <protection locked="0"/>
    </xf>
    <xf numFmtId="0" fontId="1" fillId="0" borderId="8" xfId="1" applyFont="1" applyBorder="1" applyAlignment="1" applyProtection="1">
      <alignment horizontal="center" vertical="top" wrapText="1"/>
      <protection locked="0"/>
    </xf>
    <xf numFmtId="0" fontId="1" fillId="0" borderId="36" xfId="1" applyFont="1" applyBorder="1" applyAlignment="1" applyProtection="1">
      <alignment horizontal="left" vertical="top" wrapText="1"/>
      <protection locked="0"/>
    </xf>
    <xf numFmtId="0" fontId="19" fillId="0" borderId="31" xfId="0" applyFont="1" applyBorder="1" applyAlignment="1">
      <alignment horizontal="center" vertical="top" wrapText="1"/>
    </xf>
    <xf numFmtId="0" fontId="19" fillId="0" borderId="46" xfId="0" applyFont="1" applyBorder="1" applyAlignment="1">
      <alignment horizontal="center" vertical="top" wrapText="1"/>
    </xf>
    <xf numFmtId="0" fontId="19" fillId="0" borderId="33" xfId="0" applyFont="1" applyBorder="1" applyAlignment="1">
      <alignment horizontal="center" vertical="top" wrapText="1"/>
    </xf>
    <xf numFmtId="0" fontId="6" fillId="0" borderId="36" xfId="0" applyFont="1" applyBorder="1" applyAlignment="1">
      <alignment horizontal="center" vertical="top" wrapText="1"/>
    </xf>
    <xf numFmtId="0" fontId="50" fillId="0" borderId="4" xfId="0" applyFont="1" applyBorder="1" applyAlignment="1">
      <alignment horizontal="center" vertical="top" wrapText="1"/>
    </xf>
    <xf numFmtId="0" fontId="21" fillId="0" borderId="9" xfId="0" applyFont="1" applyBorder="1" applyAlignment="1">
      <alignment horizontal="left" vertical="top"/>
    </xf>
    <xf numFmtId="49" fontId="22" fillId="0" borderId="16" xfId="0" applyNumberFormat="1" applyFont="1" applyBorder="1" applyAlignment="1" applyProtection="1">
      <alignment horizontal="left" vertical="top" wrapText="1"/>
      <protection locked="0"/>
    </xf>
    <xf numFmtId="49" fontId="22" fillId="0" borderId="1" xfId="0" applyNumberFormat="1" applyFont="1" applyBorder="1" applyAlignment="1" applyProtection="1">
      <alignment horizontal="left" vertical="top" wrapText="1"/>
      <protection locked="0"/>
    </xf>
    <xf numFmtId="49" fontId="22" fillId="0" borderId="20" xfId="0" applyNumberFormat="1" applyFont="1" applyBorder="1" applyAlignment="1" applyProtection="1">
      <alignment horizontal="left" vertical="top" wrapText="1"/>
      <protection locked="0"/>
    </xf>
    <xf numFmtId="0" fontId="9" fillId="0" borderId="54" xfId="0" applyFont="1" applyBorder="1" applyAlignment="1" applyProtection="1">
      <alignment horizontal="left" vertical="top" wrapText="1"/>
      <protection locked="0"/>
    </xf>
    <xf numFmtId="0" fontId="5" fillId="0" borderId="54" xfId="0" applyFont="1" applyBorder="1" applyAlignment="1" applyProtection="1">
      <alignment horizontal="left" vertical="top" wrapText="1"/>
      <protection locked="0"/>
    </xf>
    <xf numFmtId="0" fontId="0" fillId="0" borderId="9" xfId="0" applyBorder="1" applyAlignment="1">
      <alignment horizontal="left"/>
    </xf>
    <xf numFmtId="0" fontId="61" fillId="0" borderId="0" xfId="0" applyFont="1" applyAlignment="1">
      <alignment horizontal="left"/>
    </xf>
    <xf numFmtId="0" fontId="0" fillId="0" borderId="78" xfId="0" applyBorder="1" applyAlignment="1">
      <alignment horizontal="left"/>
    </xf>
    <xf numFmtId="49" fontId="9" fillId="0" borderId="38" xfId="0" applyNumberFormat="1" applyFont="1" applyBorder="1" applyAlignment="1" applyProtection="1">
      <alignment horizontal="left" vertical="top"/>
      <protection locked="0"/>
    </xf>
    <xf numFmtId="0" fontId="19" fillId="0" borderId="43" xfId="0" applyFont="1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0" fillId="0" borderId="43" xfId="0" applyBorder="1" applyAlignment="1">
      <alignment wrapText="1"/>
    </xf>
    <xf numFmtId="0" fontId="7" fillId="6" borderId="0" xfId="0" applyFont="1" applyFill="1" applyAlignment="1">
      <alignment horizontal="center" vertical="center" wrapText="1"/>
    </xf>
    <xf numFmtId="0" fontId="34" fillId="6" borderId="15" xfId="0" applyFont="1" applyFill="1" applyBorder="1" applyAlignment="1">
      <alignment horizontal="center" vertical="center"/>
    </xf>
    <xf numFmtId="0" fontId="34" fillId="6" borderId="60" xfId="0" applyFont="1" applyFill="1" applyBorder="1" applyAlignment="1">
      <alignment horizontal="center" vertical="center"/>
    </xf>
    <xf numFmtId="0" fontId="36" fillId="0" borderId="37" xfId="0" applyFont="1" applyBorder="1" applyAlignment="1">
      <alignment horizontal="center"/>
    </xf>
    <xf numFmtId="0" fontId="37" fillId="0" borderId="33" xfId="0" applyFont="1" applyBorder="1" applyAlignment="1">
      <alignment horizontal="left" vertical="center" indent="9"/>
    </xf>
    <xf numFmtId="0" fontId="37" fillId="0" borderId="9" xfId="0" applyFont="1" applyBorder="1" applyAlignment="1">
      <alignment horizontal="left" vertical="center" indent="9"/>
    </xf>
    <xf numFmtId="0" fontId="37" fillId="0" borderId="46" xfId="0" applyFont="1" applyBorder="1" applyAlignment="1">
      <alignment horizontal="right" vertical="center" indent="9"/>
    </xf>
    <xf numFmtId="0" fontId="37" fillId="0" borderId="33" xfId="0" applyFont="1" applyBorder="1" applyAlignment="1">
      <alignment horizontal="right" vertical="center" indent="9"/>
    </xf>
    <xf numFmtId="0" fontId="37" fillId="0" borderId="8" xfId="0" applyFont="1" applyBorder="1" applyAlignment="1">
      <alignment horizontal="center"/>
    </xf>
    <xf numFmtId="0" fontId="37" fillId="0" borderId="38" xfId="0" applyFont="1" applyBorder="1" applyAlignment="1">
      <alignment horizontal="center"/>
    </xf>
    <xf numFmtId="0" fontId="29" fillId="0" borderId="9" xfId="0" applyFont="1" applyBorder="1" applyAlignment="1">
      <alignment horizontal="center" vertical="top" wrapText="1"/>
    </xf>
    <xf numFmtId="0" fontId="29" fillId="0" borderId="31" xfId="0" applyFont="1" applyBorder="1" applyAlignment="1">
      <alignment horizontal="center" vertical="top" wrapText="1"/>
    </xf>
    <xf numFmtId="0" fontId="38" fillId="0" borderId="31" xfId="0" applyFont="1" applyBorder="1" applyAlignment="1">
      <alignment horizontal="right" vertical="center" wrapText="1"/>
    </xf>
    <xf numFmtId="0" fontId="38" fillId="0" borderId="33" xfId="0" applyFont="1" applyBorder="1" applyAlignment="1">
      <alignment vertical="center" wrapText="1"/>
    </xf>
    <xf numFmtId="0" fontId="37" fillId="0" borderId="31" xfId="0" applyFont="1" applyBorder="1" applyAlignment="1">
      <alignment horizontal="right" vertical="center" wrapText="1"/>
    </xf>
    <xf numFmtId="0" fontId="37" fillId="0" borderId="31" xfId="0" applyFont="1" applyBorder="1" applyAlignment="1">
      <alignment horizontal="center" vertical="center" wrapText="1"/>
    </xf>
    <xf numFmtId="0" fontId="37" fillId="0" borderId="46" xfId="0" applyFont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37" fillId="0" borderId="45" xfId="0" applyFont="1" applyBorder="1" applyAlignment="1">
      <alignment horizontal="right" vertical="center" wrapText="1"/>
    </xf>
    <xf numFmtId="0" fontId="37" fillId="0" borderId="43" xfId="0" applyFont="1" applyBorder="1" applyAlignment="1">
      <alignment horizontal="right" vertical="center" wrapText="1"/>
    </xf>
    <xf numFmtId="0" fontId="37" fillId="0" borderId="46" xfId="0" applyFont="1" applyBorder="1" applyAlignment="1">
      <alignment vertical="center" wrapText="1"/>
    </xf>
    <xf numFmtId="0" fontId="37" fillId="0" borderId="46" xfId="0" applyFont="1" applyBorder="1" applyAlignment="1">
      <alignment horizontal="left" vertical="center" wrapText="1"/>
    </xf>
    <xf numFmtId="0" fontId="38" fillId="0" borderId="46" xfId="0" applyFont="1" applyBorder="1" applyAlignment="1">
      <alignment vertical="center" wrapText="1"/>
    </xf>
    <xf numFmtId="0" fontId="9" fillId="0" borderId="31" xfId="0" applyFont="1" applyBorder="1" applyAlignment="1" applyProtection="1">
      <alignment vertical="top" wrapText="1"/>
      <protection locked="0"/>
    </xf>
    <xf numFmtId="0" fontId="37" fillId="0" borderId="44" xfId="0" applyFont="1" applyBorder="1" applyAlignment="1">
      <alignment horizontal="right" vertical="center" wrapText="1"/>
    </xf>
    <xf numFmtId="0" fontId="37" fillId="0" borderId="80" xfId="0" applyFont="1" applyBorder="1" applyAlignment="1">
      <alignment horizontal="right" vertical="center" wrapText="1"/>
    </xf>
    <xf numFmtId="0" fontId="38" fillId="0" borderId="30" xfId="0" applyFont="1" applyBorder="1" applyAlignment="1">
      <alignment horizontal="right" vertical="center" wrapText="1"/>
    </xf>
    <xf numFmtId="0" fontId="38" fillId="0" borderId="26" xfId="0" applyFont="1" applyBorder="1" applyAlignment="1">
      <alignment horizontal="right" vertical="center" wrapText="1"/>
    </xf>
    <xf numFmtId="0" fontId="38" fillId="0" borderId="45" xfId="0" applyFont="1" applyBorder="1" applyAlignment="1">
      <alignment horizontal="left" vertical="center" wrapText="1"/>
    </xf>
    <xf numFmtId="0" fontId="38" fillId="0" borderId="43" xfId="0" applyFont="1" applyBorder="1" applyAlignment="1">
      <alignment horizontal="right" vertical="center" wrapText="1"/>
    </xf>
    <xf numFmtId="0" fontId="37" fillId="0" borderId="56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right" vertical="center" wrapText="1"/>
    </xf>
    <xf numFmtId="0" fontId="38" fillId="0" borderId="44" xfId="0" applyFont="1" applyBorder="1" applyAlignment="1">
      <alignment horizontal="left" vertical="center" wrapText="1"/>
    </xf>
    <xf numFmtId="0" fontId="37" fillId="0" borderId="3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right" vertical="center" wrapText="1"/>
    </xf>
    <xf numFmtId="0" fontId="21" fillId="0" borderId="31" xfId="0" applyFont="1" applyBorder="1" applyAlignment="1">
      <alignment vertical="center" wrapText="1"/>
    </xf>
    <xf numFmtId="0" fontId="21" fillId="0" borderId="46" xfId="0" applyFont="1" applyBorder="1" applyAlignment="1">
      <alignment horizontal="center" vertical="center" wrapText="1"/>
    </xf>
    <xf numFmtId="0" fontId="21" fillId="0" borderId="47" xfId="0" applyFont="1" applyBorder="1" applyAlignment="1">
      <alignment vertical="center" wrapText="1"/>
    </xf>
    <xf numFmtId="0" fontId="23" fillId="0" borderId="31" xfId="0" applyFont="1" applyBorder="1" applyAlignment="1">
      <alignment horizontal="right" vertical="center" wrapText="1"/>
    </xf>
    <xf numFmtId="0" fontId="23" fillId="0" borderId="33" xfId="0" applyFont="1" applyBorder="1" applyAlignment="1">
      <alignment horizontal="right" vertical="center" wrapText="1"/>
    </xf>
    <xf numFmtId="0" fontId="21" fillId="0" borderId="26" xfId="0" applyFont="1" applyBorder="1" applyAlignment="1">
      <alignment vertical="center" wrapText="1"/>
    </xf>
    <xf numFmtId="0" fontId="23" fillId="0" borderId="45" xfId="0" applyFont="1" applyBorder="1" applyAlignment="1">
      <alignment horizontal="center" vertical="center" wrapText="1"/>
    </xf>
    <xf numFmtId="0" fontId="21" fillId="0" borderId="30" xfId="0" applyFont="1" applyBorder="1" applyAlignment="1">
      <alignment vertical="center" wrapText="1"/>
    </xf>
  </cellXfs>
  <cellStyles count="3">
    <cellStyle name="Гиперссылка" xfId="1" builtinId="8"/>
    <cellStyle name="Обычный" xfId="0" builtinId="0"/>
    <cellStyle name="Обычный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2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" name="Прямоугольник 1"/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6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7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8" name="Прямоугольник 1"/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9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0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1" name="Прямоугольник 1"/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2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3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4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209550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15" name="Прямоугольник 1"/>
        <xdr:cNvSpPr>
          <a:spLocks noChangeArrowheads="1"/>
        </xdr:cNvSpPr>
      </xdr:nvSpPr>
      <xdr:spPr bwMode="auto">
        <a:xfrm>
          <a:off x="2295525" y="6800850"/>
          <a:ext cx="7048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16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447675</xdr:rowOff>
    </xdr:to>
    <xdr:sp macro="" textlink="">
      <xdr:nvSpPr>
        <xdr:cNvPr id="17" name="Прямоугольник 1"/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447675</xdr:rowOff>
    </xdr:to>
    <xdr:sp macro="" textlink="">
      <xdr:nvSpPr>
        <xdr:cNvPr id="18" name="Прямоугольник 1"/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19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20" name="Прямоугольник 1"/>
        <xdr:cNvSpPr>
          <a:spLocks noChangeArrowheads="1"/>
        </xdr:cNvSpPr>
      </xdr:nvSpPr>
      <xdr:spPr bwMode="auto">
        <a:xfrm>
          <a:off x="2486025" y="6591300"/>
          <a:ext cx="514350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447675</xdr:rowOff>
    </xdr:to>
    <xdr:sp macro="" textlink="">
      <xdr:nvSpPr>
        <xdr:cNvPr id="21" name="Прямоугольник 1"/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447675</xdr:rowOff>
    </xdr:to>
    <xdr:sp macro="" textlink="">
      <xdr:nvSpPr>
        <xdr:cNvPr id="22" name="Прямоугольник 1"/>
        <xdr:cNvSpPr>
          <a:spLocks noChangeArrowheads="1"/>
        </xdr:cNvSpPr>
      </xdr:nvSpPr>
      <xdr:spPr bwMode="auto">
        <a:xfrm>
          <a:off x="2305050" y="6591300"/>
          <a:ext cx="695325" cy="7524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457200</xdr:rowOff>
    </xdr:to>
    <xdr:sp macro="" textlink="">
      <xdr:nvSpPr>
        <xdr:cNvPr id="23" name="Прямоугольник 1"/>
        <xdr:cNvSpPr>
          <a:spLocks noChangeArrowheads="1"/>
        </xdr:cNvSpPr>
      </xdr:nvSpPr>
      <xdr:spPr bwMode="auto">
        <a:xfrm>
          <a:off x="2486025" y="6591300"/>
          <a:ext cx="514350" cy="7620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495299</xdr:rowOff>
    </xdr:to>
    <xdr:sp macro="" textlink="">
      <xdr:nvSpPr>
        <xdr:cNvPr id="24" name="Прямоугольник 1"/>
        <xdr:cNvSpPr>
          <a:spLocks noChangeArrowheads="1"/>
        </xdr:cNvSpPr>
      </xdr:nvSpPr>
      <xdr:spPr bwMode="auto">
        <a:xfrm>
          <a:off x="2305050" y="6591300"/>
          <a:ext cx="695325" cy="8001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438150</xdr:rowOff>
    </xdr:to>
    <xdr:sp macro="" textlink="">
      <xdr:nvSpPr>
        <xdr:cNvPr id="25" name="Прямоугольник 1"/>
        <xdr:cNvSpPr>
          <a:spLocks noChangeArrowheads="1"/>
        </xdr:cNvSpPr>
      </xdr:nvSpPr>
      <xdr:spPr bwMode="auto">
        <a:xfrm>
          <a:off x="2305050" y="6591300"/>
          <a:ext cx="695325" cy="7429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438150</xdr:rowOff>
    </xdr:to>
    <xdr:sp macro="" textlink="">
      <xdr:nvSpPr>
        <xdr:cNvPr id="26" name="Прямоугольник 1"/>
        <xdr:cNvSpPr>
          <a:spLocks noChangeArrowheads="1"/>
        </xdr:cNvSpPr>
      </xdr:nvSpPr>
      <xdr:spPr bwMode="auto">
        <a:xfrm>
          <a:off x="2305050" y="6591300"/>
          <a:ext cx="695325" cy="7429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27" name="Прямоугольник 1"/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352424</xdr:rowOff>
    </xdr:to>
    <xdr:sp macro="" textlink="">
      <xdr:nvSpPr>
        <xdr:cNvPr id="28" name="Прямоугольник 1"/>
        <xdr:cNvSpPr>
          <a:spLocks noChangeArrowheads="1"/>
        </xdr:cNvSpPr>
      </xdr:nvSpPr>
      <xdr:spPr bwMode="auto">
        <a:xfrm>
          <a:off x="2486025" y="6591300"/>
          <a:ext cx="514350" cy="6572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29" name="Прямоугольник 28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0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1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2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3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4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5" name="Прямоугольник 1"/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6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7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8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39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13</xdr:col>
      <xdr:colOff>266700</xdr:colOff>
      <xdr:row>14</xdr:row>
      <xdr:rowOff>0</xdr:rowOff>
    </xdr:from>
    <xdr:to>
      <xdr:col>14</xdr:col>
      <xdr:colOff>1066800</xdr:colOff>
      <xdr:row>14</xdr:row>
      <xdr:rowOff>200025</xdr:rowOff>
    </xdr:to>
    <xdr:sp macro="" textlink="">
      <xdr:nvSpPr>
        <xdr:cNvPr id="40" name="Прямоугольник 1"/>
        <xdr:cNvSpPr>
          <a:spLocks noChangeArrowheads="1"/>
        </xdr:cNvSpPr>
      </xdr:nvSpPr>
      <xdr:spPr bwMode="auto">
        <a:xfrm>
          <a:off x="1438275" y="6800850"/>
          <a:ext cx="181927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1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2" name="Прямоугольник 1"/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3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4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5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6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7" name="Прямоугольник 1"/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8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49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0" name="Прямоугольник 1"/>
        <xdr:cNvSpPr>
          <a:spLocks noChangeArrowheads="1"/>
        </xdr:cNvSpPr>
      </xdr:nvSpPr>
      <xdr:spPr bwMode="auto">
        <a:xfrm>
          <a:off x="2486025" y="6800850"/>
          <a:ext cx="51435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1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2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3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4" name="Прямоугольник 1"/>
        <xdr:cNvSpPr>
          <a:spLocks noChangeArrowheads="1"/>
        </xdr:cNvSpPr>
      </xdr:nvSpPr>
      <xdr:spPr bwMode="auto">
        <a:xfrm>
          <a:off x="2352675" y="6800850"/>
          <a:ext cx="647700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342900</xdr:rowOff>
    </xdr:to>
    <xdr:sp macro="" textlink="">
      <xdr:nvSpPr>
        <xdr:cNvPr id="55" name="Прямоугольник 1"/>
        <xdr:cNvSpPr>
          <a:spLocks noChangeArrowheads="1"/>
        </xdr:cNvSpPr>
      </xdr:nvSpPr>
      <xdr:spPr bwMode="auto">
        <a:xfrm>
          <a:off x="2305050" y="6591300"/>
          <a:ext cx="695325" cy="6477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590549</xdr:colOff>
      <xdr:row>13</xdr:row>
      <xdr:rowOff>123824</xdr:rowOff>
    </xdr:from>
    <xdr:to>
      <xdr:col>14</xdr:col>
      <xdr:colOff>609600</xdr:colOff>
      <xdr:row>15</xdr:row>
      <xdr:rowOff>466725</xdr:rowOff>
    </xdr:to>
    <xdr:sp macro="" textlink="">
      <xdr:nvSpPr>
        <xdr:cNvPr id="56" name="Прямоугольник 1"/>
        <xdr:cNvSpPr>
          <a:spLocks noChangeArrowheads="1"/>
        </xdr:cNvSpPr>
      </xdr:nvSpPr>
      <xdr:spPr bwMode="auto">
        <a:xfrm>
          <a:off x="2676525" y="6715125"/>
          <a:ext cx="323850" cy="6477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57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8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59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14</xdr:row>
      <xdr:rowOff>0</xdr:rowOff>
    </xdr:from>
    <xdr:to>
      <xdr:col>14</xdr:col>
      <xdr:colOff>609600</xdr:colOff>
      <xdr:row>14</xdr:row>
      <xdr:rowOff>200025</xdr:rowOff>
    </xdr:to>
    <xdr:sp macro="" textlink="">
      <xdr:nvSpPr>
        <xdr:cNvPr id="60" name="Прямоугольник 1"/>
        <xdr:cNvSpPr>
          <a:spLocks noChangeArrowheads="1"/>
        </xdr:cNvSpPr>
      </xdr:nvSpPr>
      <xdr:spPr bwMode="auto">
        <a:xfrm>
          <a:off x="2305050" y="6800850"/>
          <a:ext cx="695325" cy="2000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61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476250</xdr:rowOff>
    </xdr:to>
    <xdr:sp macro="" textlink="">
      <xdr:nvSpPr>
        <xdr:cNvPr id="62" name="Прямоугольник 1"/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476250</xdr:rowOff>
    </xdr:to>
    <xdr:sp macro="" textlink="">
      <xdr:nvSpPr>
        <xdr:cNvPr id="63" name="Прямоугольник 1"/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64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438150</xdr:rowOff>
    </xdr:to>
    <xdr:sp macro="" textlink="">
      <xdr:nvSpPr>
        <xdr:cNvPr id="65" name="Прямоугольник 1"/>
        <xdr:cNvSpPr>
          <a:spLocks noChangeArrowheads="1"/>
        </xdr:cNvSpPr>
      </xdr:nvSpPr>
      <xdr:spPr bwMode="auto">
        <a:xfrm>
          <a:off x="2486025" y="6591300"/>
          <a:ext cx="514350" cy="7429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476250</xdr:rowOff>
    </xdr:to>
    <xdr:sp macro="" textlink="">
      <xdr:nvSpPr>
        <xdr:cNvPr id="66" name="Прямоугольник 1"/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476250</xdr:rowOff>
    </xdr:to>
    <xdr:sp macro="" textlink="">
      <xdr:nvSpPr>
        <xdr:cNvPr id="67" name="Прямоугольник 1"/>
        <xdr:cNvSpPr>
          <a:spLocks noChangeArrowheads="1"/>
        </xdr:cNvSpPr>
      </xdr:nvSpPr>
      <xdr:spPr bwMode="auto">
        <a:xfrm>
          <a:off x="2305050" y="6591300"/>
          <a:ext cx="695325" cy="7810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485775</xdr:rowOff>
    </xdr:to>
    <xdr:sp macro="" textlink="">
      <xdr:nvSpPr>
        <xdr:cNvPr id="68" name="Прямоугольник 1"/>
        <xdr:cNvSpPr>
          <a:spLocks noChangeArrowheads="1"/>
        </xdr:cNvSpPr>
      </xdr:nvSpPr>
      <xdr:spPr bwMode="auto">
        <a:xfrm>
          <a:off x="2486025" y="6591300"/>
          <a:ext cx="514350" cy="7905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69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466725</xdr:rowOff>
    </xdr:to>
    <xdr:sp macro="" textlink="">
      <xdr:nvSpPr>
        <xdr:cNvPr id="70" name="Прямоугольник 1"/>
        <xdr:cNvSpPr>
          <a:spLocks noChangeArrowheads="1"/>
        </xdr:cNvSpPr>
      </xdr:nvSpPr>
      <xdr:spPr bwMode="auto">
        <a:xfrm>
          <a:off x="2305050" y="6591300"/>
          <a:ext cx="695325" cy="771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466725</xdr:rowOff>
    </xdr:to>
    <xdr:sp macro="" textlink="">
      <xdr:nvSpPr>
        <xdr:cNvPr id="71" name="Прямоугольник 1"/>
        <xdr:cNvSpPr>
          <a:spLocks noChangeArrowheads="1"/>
        </xdr:cNvSpPr>
      </xdr:nvSpPr>
      <xdr:spPr bwMode="auto">
        <a:xfrm>
          <a:off x="2305050" y="6591300"/>
          <a:ext cx="695325" cy="77152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72" name="Прямоугольник 1"/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381000</xdr:rowOff>
    </xdr:to>
    <xdr:sp macro="" textlink="">
      <xdr:nvSpPr>
        <xdr:cNvPr id="73" name="Прямоугольник 1"/>
        <xdr:cNvSpPr>
          <a:spLocks noChangeArrowheads="1"/>
        </xdr:cNvSpPr>
      </xdr:nvSpPr>
      <xdr:spPr bwMode="auto">
        <a:xfrm>
          <a:off x="2486025" y="6591300"/>
          <a:ext cx="514350" cy="6858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74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75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76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371475</xdr:rowOff>
    </xdr:to>
    <xdr:sp macro="" textlink="">
      <xdr:nvSpPr>
        <xdr:cNvPr id="77" name="Прямоугольник 1"/>
        <xdr:cNvSpPr>
          <a:spLocks noChangeArrowheads="1"/>
        </xdr:cNvSpPr>
      </xdr:nvSpPr>
      <xdr:spPr bwMode="auto">
        <a:xfrm>
          <a:off x="2486025" y="6591300"/>
          <a:ext cx="514350" cy="6762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78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79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419100</xdr:rowOff>
    </xdr:to>
    <xdr:sp macro="" textlink="">
      <xdr:nvSpPr>
        <xdr:cNvPr id="80" name="Прямоугольник 1"/>
        <xdr:cNvSpPr>
          <a:spLocks noChangeArrowheads="1"/>
        </xdr:cNvSpPr>
      </xdr:nvSpPr>
      <xdr:spPr bwMode="auto">
        <a:xfrm>
          <a:off x="2486025" y="6591300"/>
          <a:ext cx="514350" cy="7239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400050</xdr:rowOff>
    </xdr:to>
    <xdr:sp macro="" textlink="">
      <xdr:nvSpPr>
        <xdr:cNvPr id="81" name="Прямоугольник 1"/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400050</xdr:rowOff>
    </xdr:to>
    <xdr:sp macro="" textlink="">
      <xdr:nvSpPr>
        <xdr:cNvPr id="82" name="Прямоугольник 1"/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83" name="Прямоугольник 1"/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84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85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86" name="Прямоугольник 1"/>
        <xdr:cNvSpPr>
          <a:spLocks noChangeArrowheads="1"/>
        </xdr:cNvSpPr>
      </xdr:nvSpPr>
      <xdr:spPr bwMode="auto">
        <a:xfrm>
          <a:off x="2305050" y="6591300"/>
          <a:ext cx="695325" cy="8286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371475</xdr:rowOff>
    </xdr:to>
    <xdr:sp macro="" textlink="">
      <xdr:nvSpPr>
        <xdr:cNvPr id="87" name="Прямоугольник 1"/>
        <xdr:cNvSpPr>
          <a:spLocks noChangeArrowheads="1"/>
        </xdr:cNvSpPr>
      </xdr:nvSpPr>
      <xdr:spPr bwMode="auto">
        <a:xfrm>
          <a:off x="2486025" y="6591300"/>
          <a:ext cx="514350" cy="6762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88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409575</xdr:rowOff>
    </xdr:to>
    <xdr:sp macro="" textlink="">
      <xdr:nvSpPr>
        <xdr:cNvPr id="89" name="Прямоугольник 1"/>
        <xdr:cNvSpPr>
          <a:spLocks noChangeArrowheads="1"/>
        </xdr:cNvSpPr>
      </xdr:nvSpPr>
      <xdr:spPr bwMode="auto">
        <a:xfrm>
          <a:off x="2305050" y="6591300"/>
          <a:ext cx="695325" cy="714375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400050</xdr:colOff>
      <xdr:row>13</xdr:row>
      <xdr:rowOff>0</xdr:rowOff>
    </xdr:from>
    <xdr:to>
      <xdr:col>14</xdr:col>
      <xdr:colOff>609600</xdr:colOff>
      <xdr:row>15</xdr:row>
      <xdr:rowOff>419100</xdr:rowOff>
    </xdr:to>
    <xdr:sp macro="" textlink="">
      <xdr:nvSpPr>
        <xdr:cNvPr id="90" name="Прямоугольник 1"/>
        <xdr:cNvSpPr>
          <a:spLocks noChangeArrowheads="1"/>
        </xdr:cNvSpPr>
      </xdr:nvSpPr>
      <xdr:spPr bwMode="auto">
        <a:xfrm>
          <a:off x="2486025" y="6591300"/>
          <a:ext cx="514350" cy="72390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400050</xdr:rowOff>
    </xdr:to>
    <xdr:sp macro="" textlink="">
      <xdr:nvSpPr>
        <xdr:cNvPr id="91" name="Прямоугольник 1"/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609600</xdr:colOff>
      <xdr:row>15</xdr:row>
      <xdr:rowOff>400050</xdr:rowOff>
    </xdr:to>
    <xdr:sp macro="" textlink="">
      <xdr:nvSpPr>
        <xdr:cNvPr id="92" name="Прямоугольник 1"/>
        <xdr:cNvSpPr>
          <a:spLocks noChangeArrowheads="1"/>
        </xdr:cNvSpPr>
      </xdr:nvSpPr>
      <xdr:spPr bwMode="auto">
        <a:xfrm>
          <a:off x="2305050" y="6591300"/>
          <a:ext cx="695325" cy="704850"/>
        </a:xfrm>
        <a:prstGeom prst="rect">
          <a:avLst/>
        </a:prstGeom>
        <a:noFill/>
        <a:ln>
          <a:noFill/>
        </a:ln>
      </xdr:spPr>
    </xdr:sp>
    <xdr:clientData/>
  </xdr:twoCellAnchor>
  <xdr:twoCellAnchor editAs="oneCell">
    <xdr:from>
      <xdr:col>14</xdr:col>
      <xdr:colOff>266700</xdr:colOff>
      <xdr:row>13</xdr:row>
      <xdr:rowOff>0</xdr:rowOff>
    </xdr:from>
    <xdr:to>
      <xdr:col>14</xdr:col>
      <xdr:colOff>609600</xdr:colOff>
      <xdr:row>15</xdr:row>
      <xdr:rowOff>533400</xdr:rowOff>
    </xdr:to>
    <xdr:sp macro="" textlink="">
      <xdr:nvSpPr>
        <xdr:cNvPr id="93" name="Прямоугольник 1"/>
        <xdr:cNvSpPr>
          <a:spLocks noChangeArrowheads="1"/>
        </xdr:cNvSpPr>
      </xdr:nvSpPr>
      <xdr:spPr bwMode="auto">
        <a:xfrm>
          <a:off x="2352675" y="6591300"/>
          <a:ext cx="647700" cy="828675"/>
        </a:xfrm>
        <a:prstGeom prst="rect">
          <a:avLst/>
        </a:prstGeom>
        <a:noFill/>
        <a:ln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2025/&#1082;&#1086;&#1084;&#1087;&#1083;&#1077;&#1082;&#1090;&#1086;&#1074;&#1072;&#1085;&#1080;&#1077;%20&#1085;&#1072;%202024-2025%20&#1084;&#1072;&#1088;&#1090;/!&#1055;&#1088;&#1080;&#1083;&#1086;&#1078;&#1077;&#1085;&#1080;&#1077;%203%20&#1059;&#1095;&#1077;&#1073;&#1085;&#1099;&#1081;%20&#1087;&#1083;&#1072;&#1085;%202024-2025%20&#1043;&#1041;&#1054;&#1059;%20&#1057;&#1054;&#1064;%20&#1089;.%20&#1054;&#1083;&#1100;&#1075;&#1080;&#1085;&#10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2025/&#1082;&#1086;&#1084;&#1087;&#1083;&#1077;&#1082;&#1090;&#1086;&#1074;&#1072;&#1085;&#1080;&#1077;%20&#1085;&#1072;%202024-2025%20&#1084;&#1072;&#1088;&#1090;/!&#1055;&#1088;&#1080;&#1083;&#1086;&#1078;&#1077;&#1085;&#1080;&#1077;%203%20&#1059;&#1095;&#1077;&#1073;&#1085;&#1099;&#1081;%20&#1087;&#1083;&#1072;&#1085;%202024-2025%20&#1043;&#1041;&#1054;&#1059;%20&#1057;&#1054;&#1064;%20&#1089;.%20&#1054;&#1083;&#1100;&#1075;&#1080;&#1085;&#1086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ец"/>
      <sheetName val="1 класс"/>
      <sheetName val="2 класс"/>
      <sheetName val="3 класс"/>
      <sheetName val="4 класс"/>
      <sheetName val="5 класс"/>
      <sheetName val="6 класс"/>
      <sheetName val="7 класс"/>
      <sheetName val="8 класс"/>
      <sheetName val="9 класс"/>
      <sheetName val="10 класс (ИУП)"/>
      <sheetName val="11 класс (ИУП1)"/>
      <sheetName val="11 класс (ИУП2)"/>
      <sheetName val="11 класс (ИУП3)"/>
      <sheetName val="11 класс (ИУП4) "/>
      <sheetName val="Внеурочка на уровень СОО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ец"/>
      <sheetName val="1 класс"/>
      <sheetName val="2 класс"/>
      <sheetName val="3 класс"/>
      <sheetName val="4 класс"/>
      <sheetName val="Внеурочка на уровень НОО"/>
      <sheetName val="5 класс"/>
      <sheetName val="6 класс"/>
      <sheetName val="7 класс"/>
      <sheetName val="8 класс"/>
      <sheetName val="9 класс"/>
      <sheetName val="Внеурочка на уровень ООО"/>
      <sheetName val="10 класс (ИУП)"/>
      <sheetName val="11 класс (ИУП1)"/>
      <sheetName val="11 класс (ИУП2)"/>
      <sheetName val="11 класс (ИУП3)"/>
      <sheetName val="11 класс (ИУП4) 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7" Type="http://schemas.openxmlformats.org/officeDocument/2006/relationships/hyperlink" Target="https://edsoo.ru/wp-content/uploads/2023/08/frp-tehnologiya-1-4_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5" Type="http://schemas.openxmlformats.org/officeDocument/2006/relationships/hyperlink" Target="https://edsoo.ru/wp-content/uploads/2023/09/04_frp-muzyka-1-4-klassy.pdf" TargetMode="External"/><Relationship Id="rId4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4/07/frp-trud-tehnologiya-5-9-klassy-1-30.07.2024.pdf" TargetMode="External"/><Relationship Id="rId3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7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2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6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5" Type="http://schemas.openxmlformats.org/officeDocument/2006/relationships/hyperlink" Target="https://edsoo.ru/wp-content/uploads/2023/09/frp_istoriya_5-9-klassy-1.pdf" TargetMode="External"/><Relationship Id="rId10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4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9" Type="http://schemas.openxmlformats.org/officeDocument/2006/relationships/hyperlink" Target="https://edsoo.ru/wp-content/uploads/2023/08/frp-obzr_8-9_26032024.pdf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3" Type="http://schemas.openxmlformats.org/officeDocument/2006/relationships/hyperlink" Target="https://edsoo.ru/wp-content/uploads/2023/08/frp_geogr_10-11-klassy_baza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9/frp_obshhestvoznanie-10-11-klassy_baza.pdf" TargetMode="External"/><Relationship Id="rId17" Type="http://schemas.openxmlformats.org/officeDocument/2006/relationships/hyperlink" Target="https://edsoo.ru/wp-content/uploads/2025/01/rp_sovremennye_issledovaniya_i_dostizheniya_nanohimii_2024.pdf" TargetMode="External"/><Relationship Id="rId2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16" Type="http://schemas.openxmlformats.org/officeDocument/2006/relationships/hyperlink" Target="https://edsoo.ru/wp-content/uploads/2023/08/&#1042;&#1059;&#1044;_&#1056;&#1055;_&#1055;&#1077;&#1088;&#1074;&#1072;&#1103;-&#1087;&#1086;&#1084;&#1086;&#1097;&#1100;_&#1053;&#1086;&#1074;&#1072;&#1103;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1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5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15" Type="http://schemas.openxmlformats.org/officeDocument/2006/relationships/hyperlink" Target="https://edsoo.ru/wp-content/uploads/2023/09/frp-fizicheskaya-kultura_10-11-klassy.pdf" TargetMode="External"/><Relationship Id="rId10" Type="http://schemas.openxmlformats.org/officeDocument/2006/relationships/hyperlink" Target="https://edsoo.ru/wp-content/uploads/2023/08/28_&#1060;&#1056;&#1055;_&#1041;&#1080;&#1086;&#1083;&#1086;&#1075;&#1080;&#1103;-10-11-&#1082;&#1083;&#1072;&#1089;&#1089;&#1099;_&#1091;&#1075;&#1083;.pdf" TargetMode="External"/><Relationship Id="rId4" Type="http://schemas.openxmlformats.org/officeDocument/2006/relationships/hyperlink" Target="https://edsoo.ru/wp-content/uploads/2023/08/19_&#1060;&#1056;&#1055;-&#1052;&#1072;&#1090;&#1077;&#1084;&#1072;&#1090;&#1080;&#1082;&#1072;-10-11-&#1082;&#1083;&#1072;&#1089;&#1089;&#1099;_&#1073;&#1072;&#1079;&#1072;.pdf" TargetMode="External"/><Relationship Id="rId9" Type="http://schemas.openxmlformats.org/officeDocument/2006/relationships/hyperlink" Target="https://edsoo.ru/wp-content/uploads/2023/08/26_&#1060;&#1056;&#1055;-&#1061;&#1080;&#1084;&#1080;&#1103;_10-11-&#1082;&#1083;&#1072;&#1089;&#1089;&#1099;_&#1091;&#1075;&#1083;.pdf" TargetMode="External"/><Relationship Id="rId14" Type="http://schemas.openxmlformats.org/officeDocument/2006/relationships/hyperlink" Target="https://edsoo.ru/wp-content/uploads/2023/08/frp-obzr_10-11_22032024-1-1.pdf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3" Type="http://schemas.openxmlformats.org/officeDocument/2006/relationships/hyperlink" Target="https://edsoo.ru/wp-content/uploads/2023/08/frp-obzr_10-11_22032024-1-1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12" Type="http://schemas.openxmlformats.org/officeDocument/2006/relationships/hyperlink" Target="https://edsoo.ru/wp-content/uploads/2023/08/frp_geogr_10-11-klassy_baza.pdf" TargetMode="External"/><Relationship Id="rId2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16" Type="http://schemas.openxmlformats.org/officeDocument/2006/relationships/hyperlink" Target="https://edsoo.ru/wp-content/uploads/2023/12/pvd_osnovy_fizicheskogo_eksperimenta_01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1" Type="http://schemas.openxmlformats.org/officeDocument/2006/relationships/hyperlink" Target="https://edsoo.ru/wp-content/uploads/2023/09/frp_obshhestvoznanie-10-11-klassy_baza.pdf" TargetMode="External"/><Relationship Id="rId5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5" Type="http://schemas.openxmlformats.org/officeDocument/2006/relationships/hyperlink" Target="https://edsoo.ru/wp-content/uploads/2024/08/pvd_kompyuternoe_proektirovanie_cherchenie_19082024_itog.pdf" TargetMode="External"/><Relationship Id="rId10" Type="http://schemas.openxmlformats.org/officeDocument/2006/relationships/hyperlink" Target="https://edsoo.ru/wp-content/uploads/2023/08/29_&#1060;&#1056;&#1055;_&#1048;&#1089;&#1090;&#1086;&#1088;&#1080;&#1103;_10-11-&#1082;&#1083;&#1072;&#1089;&#1089;&#1099;_&#1073;&#1072;&#1079;&#1072;.pdf" TargetMode="External"/><Relationship Id="rId4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9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14" Type="http://schemas.openxmlformats.org/officeDocument/2006/relationships/hyperlink" Target="https://edsoo.ru/wp-content/uploads/2023/09/frp-fizicheskaya-kultura_10-11-klassy.pdf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30_&#1060;&#1056;&#1055;_&#1048;&#1089;&#1090;&#1086;&#1088;&#1080;&#1103;_10-11-&#1082;&#1083;&#1072;&#1089;&#1089;&#1099;_&#1091;&#1075;&#1083;.pdf" TargetMode="External"/><Relationship Id="rId13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3" Type="http://schemas.openxmlformats.org/officeDocument/2006/relationships/hyperlink" Target="https://edsoo.ru/wp-content/uploads/2023/08/4_frp-angl-yaz_10-11-klassy_baza.pdf" TargetMode="External"/><Relationship Id="rId7" Type="http://schemas.openxmlformats.org/officeDocument/2006/relationships/hyperlink" Target="https://edsoo.ru/wp-content/uploads/2023/08/27_&#1060;&#1056;&#1055;-&#1041;&#1080;&#1086;&#1083;&#1086;&#1075;&#1080;&#1103;_10-11-&#1082;&#1083;&#1072;&#1089;&#1089;&#1099;_&#1073;&#1072;&#1079;&#1072;.pdf" TargetMode="External"/><Relationship Id="rId12" Type="http://schemas.openxmlformats.org/officeDocument/2006/relationships/hyperlink" Target="https://edsoo.ru/wp-content/uploads/2023/09/frp-fizicheskaya-kultura_10-11-klassy.pdf" TargetMode="External"/><Relationship Id="rId2" Type="http://schemas.openxmlformats.org/officeDocument/2006/relationships/hyperlink" Target="https://edsoo.ru/wp-content/uploads/2023/08/02_&#1060;&#1056;&#1055;-&#1051;&#1080;&#1090;&#1077;&#1088;&#1072;&#1090;&#1091;&#1088;&#1072;-10-11-&#1082;&#1083;&#1072;&#1089;&#1089;&#1099;.pdf" TargetMode="External"/><Relationship Id="rId1" Type="http://schemas.openxmlformats.org/officeDocument/2006/relationships/hyperlink" Target="https://edsoo.ru/wp-content/uploads/2023/10/frp_russkij-yazyk_10-11-klassy.pdf" TargetMode="External"/><Relationship Id="rId6" Type="http://schemas.openxmlformats.org/officeDocument/2006/relationships/hyperlink" Target="https://edsoo.ru/wp-content/uploads/2023/08/25_&#1060;&#1056;&#1055;-&#1061;&#1080;&#1084;&#1080;&#1103;_10-11-&#1082;&#1083;&#1072;&#1089;&#1089;&#1099;_&#1073;&#1072;&#1079;&#1072;.pdf" TargetMode="External"/><Relationship Id="rId11" Type="http://schemas.openxmlformats.org/officeDocument/2006/relationships/hyperlink" Target="https://edsoo.ru/wp-content/uploads/2023/08/frp-obzr_10-11_22032024-1-1.pdf" TargetMode="External"/><Relationship Id="rId5" Type="http://schemas.openxmlformats.org/officeDocument/2006/relationships/hyperlink" Target="https://edsoo.ru/wp-content/uploads/2023/08/23_&#1060;&#1056;&#1055;_&#1060;&#1080;&#1079;&#1082;&#1072;_10-11-&#1082;&#1083;&#1072;&#1089;&#1089;&#1099;_&#1073;&#1072;&#1079;&#1072;.pdf" TargetMode="External"/><Relationship Id="rId15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Relationship Id="rId10" Type="http://schemas.openxmlformats.org/officeDocument/2006/relationships/hyperlink" Target="https://edsoo.ru/wp-content/uploads/2023/08/frp_geogr_10-11-klassy_baza.pdf" TargetMode="External"/><Relationship Id="rId4" Type="http://schemas.openxmlformats.org/officeDocument/2006/relationships/hyperlink" Target="https://edsoo.ru/wp-content/uploads/2023/08/21_&#1060;&#1056;&#1055;-&#1048;&#1085;&#1092;&#1086;&#1088;&#1084;&#1072;&#1090;&#1080;&#1082;&#1072;_10-11-&#1082;&#1083;&#1072;&#1089;&#1089;&#1099;_&#1073;&#1072;&#1079;&#1072;.pdf" TargetMode="External"/><Relationship Id="rId9" Type="http://schemas.openxmlformats.org/officeDocument/2006/relationships/hyperlink" Target="https://edsoo.ru/wp-content/uploads/2023/09/frp_obshhestvoznanie-10-11-klassy_-ugl.pdf" TargetMode="External"/><Relationship Id="rId14" Type="http://schemas.openxmlformats.org/officeDocument/2006/relationships/hyperlink" Target="https://edsoo.ru/wp-content/uploads/2023/08/20_&#1060;&#1056;&#1055;_&#1052;&#1072;&#1090;&#1077;&#1084;&#1072;&#1090;&#1080;&#1082;&#1072;-10-11-&#1082;&#1083;&#1072;&#1089;&#1089;&#1099;_&#1091;&#1075;&#1083;.pdf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tehnologiya-1-4_klassy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tehnologiya-1-4_klassy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04_frp-muzyka-1-4-klassy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11_&#1060;&#1056;&#1055;-&#1048;&#1079;&#1086;&#1073;&#1088;&#1072;&#1079;&#1080;&#1090;&#1077;&#1083;&#1100;&#1085;&#1086;&#1077;-&#1080;&#1089;&#1082;&#1091;&#1089;&#1089;&#1090;&#1074;&#1086;_1-4-&#1082;&#1083;&#1072;&#1089;&#1089;&#1099;.pdf" TargetMode="External"/><Relationship Id="rId3" Type="http://schemas.openxmlformats.org/officeDocument/2006/relationships/hyperlink" Target="https://edsoo.ru/wp-content/uploads/2023/08/03_&#1060;&#1056;&#1055;-&#1040;&#1085;&#1075;&#1083;&#1080;&#1081;&#1089;&#1082;&#1080;&#1081;-2-4-&#1082;&#1083;&#1072;&#1089;&#1089;&#1099;.pdf" TargetMode="External"/><Relationship Id="rId7" Type="http://schemas.openxmlformats.org/officeDocument/2006/relationships/hyperlink" Target="https://edsoo.ru/wp-content/uploads/2023/09/04_frp-muzyka-1-4-klassy.pdf" TargetMode="External"/><Relationship Id="rId2" Type="http://schemas.openxmlformats.org/officeDocument/2006/relationships/hyperlink" Target="https://edsoo.ru/wp-content/uploads/2023/08/02_&#1060;&#1056;&#1055;_&#1051;&#1080;&#1090;&#1077;&#1088;&#1072;&#1090;&#1091;&#1088;&#1085;&#1086;&#1077;-&#1095;&#1090;&#1077;&#1085;&#1080;&#1077;-1-4-&#1082;&#1083;&#1072;&#1089;&#1089;&#1099;.pdf" TargetMode="External"/><Relationship Id="rId1" Type="http://schemas.openxmlformats.org/officeDocument/2006/relationships/hyperlink" Target="https://edsoo.ru/wp-content/uploads/2023/08/01_&#1060;&#1056;&#1055;_&#1056;&#1091;&#1089;&#1089;&#1082;&#1080;&#1081;-&#1103;&#1079;&#1099;&#1082;_1-4-&#1082;&#1083;&#1072;&#1089;&#1089;&#1099;.pdf" TargetMode="External"/><Relationship Id="rId6" Type="http://schemas.openxmlformats.org/officeDocument/2006/relationships/hyperlink" Target="https://edsoo.ru/wp-content/uploads/2023/09/frp_orkse_4-klass.pdf" TargetMode="External"/><Relationship Id="rId5" Type="http://schemas.openxmlformats.org/officeDocument/2006/relationships/hyperlink" Target="https://edsoo.ru/wp-content/uploads/2023/08/09_&#1060;&#1056;&#1055;_&#1054;&#1082;&#1088;&#1091;&#1078;&#1072;&#1102;&#1097;&#1080;&#1081;-&#1084;&#1080;&#1088;_1-4-&#1082;&#1083;&#1072;&#1089;&#1089;&#1099;.pdf" TargetMode="External"/><Relationship Id="rId4" Type="http://schemas.openxmlformats.org/officeDocument/2006/relationships/hyperlink" Target="https://edsoo.ru/wp-content/uploads/2023/08/08_1_&#1060;&#1056;&#1055;_&#1052;&#1072;&#1090;&#1077;&#1084;&#1072;&#1090;&#1080;&#1082;&#1072;-1-4_&#1082;&#1083;&#1072;&#1089;&#1089;&#1099;.pdf" TargetMode="External"/><Relationship Id="rId9" Type="http://schemas.openxmlformats.org/officeDocument/2006/relationships/hyperlink" Target="https://edsoo.ru/wp-content/uploads/2023/08/frp-tehnologiya-1-4_klassy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muzyka_5-8_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2" Type="http://schemas.openxmlformats.org/officeDocument/2006/relationships/hyperlink" Target="https://edsoo.ru/wp-content/uploads/2024/06/frp_literatura_5_9_04062024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static.edsoo.ru/projects/fop/index.html" TargetMode="External"/><Relationship Id="rId10" Type="http://schemas.openxmlformats.org/officeDocument/2006/relationships/hyperlink" Target="https://edsoo.ru/wp-content/uploads/2024/07/frp-trud-tehnologiya-5-9-klassy-1-30.07.2024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9/27_frp_izo_5-7-klassy.pdf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frp-muzyka_5-8_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2" Type="http://schemas.openxmlformats.org/officeDocument/2006/relationships/hyperlink" Target="https://edsoo.ru/wp-content/uploads/2024/06/frp_literatura_5_9_04062024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9_frp_geografiya-5-9-klassy.pdf" TargetMode="External"/><Relationship Id="rId11" Type="http://schemas.openxmlformats.org/officeDocument/2006/relationships/hyperlink" Target="https://edsoo.ru/wp-content/uploads/2024/03/frp-obzr_5-9_26032024.pdf" TargetMode="External"/><Relationship Id="rId5" Type="http://schemas.openxmlformats.org/officeDocument/2006/relationships/hyperlink" Target="https://static.edsoo.ru/projects/fop/index.html" TargetMode="External"/><Relationship Id="rId10" Type="http://schemas.openxmlformats.org/officeDocument/2006/relationships/hyperlink" Target="https://edsoo.ru/wp-content/uploads/2024/07/frp-trud-tehnologiya-5-9-klassy-1-30.07.2024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9/27_frp_izo_5-7-klassy.pdf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static.edsoo.ru/projects/fop/index.html" TargetMode="External"/><Relationship Id="rId13" Type="http://schemas.openxmlformats.org/officeDocument/2006/relationships/hyperlink" Target="https://edsoo.ru/wp-content/uploads/2023/09/27_frp_izo_5-7-klassy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12" Type="http://schemas.openxmlformats.org/officeDocument/2006/relationships/hyperlink" Target="https://edsoo.ru/wp-content/uploads/2023/08/frp-muzyka_5-8_klassy.pdf" TargetMode="External"/><Relationship Id="rId2" Type="http://schemas.openxmlformats.org/officeDocument/2006/relationships/hyperlink" Target="https://edsoo.ru/wp-content/uploads/2024/06/frp_literatura_5_9_04062024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1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5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5" Type="http://schemas.openxmlformats.org/officeDocument/2006/relationships/hyperlink" Target="https://edsoo.ru/wp-content/uploads/2024/03/frp-obzr_5-9_26032024.pdf" TargetMode="External"/><Relationship Id="rId10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19_frp_geografiya-5-9-klassy.pdf" TargetMode="External"/><Relationship Id="rId14" Type="http://schemas.openxmlformats.org/officeDocument/2006/relationships/hyperlink" Target="https://edsoo.ru/wp-content/uploads/2024/07/frp-trud-tehnologiya-5-9-klassy-1-30.07.2024.pdf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edsoo.ru/wp-content/uploads/2023/08/19_frp_geografiya-5-9-klassy.pdf" TargetMode="External"/><Relationship Id="rId13" Type="http://schemas.openxmlformats.org/officeDocument/2006/relationships/hyperlink" Target="https://edsoo.ru/wp-content/uploads/2024/07/frp-trud-tehnologiya-5-9-klassy-1-30.07.2024.pdf" TargetMode="External"/><Relationship Id="rId3" Type="http://schemas.openxmlformats.org/officeDocument/2006/relationships/hyperlink" Target="https://edsoo.ru/wp-content/uploads/2023/10/03_frp_anglijskij-yazyk_5-9-klassy.pdf" TargetMode="External"/><Relationship Id="rId7" Type="http://schemas.openxmlformats.org/officeDocument/2006/relationships/hyperlink" Target="https://edsoo.ru/wp-content/uploads/2023/08/15_&#1060;&#1056;&#1055;-&#1048;&#1085;&#1092;&#1086;&#1088;&#1084;&#1072;&#1090;&#1080;&#1082;&#1072;-7-9-&#1082;&#1083;&#1072;&#1089;&#1089;&#1099;_&#1073;&#1072;&#1079;&#1072;.pdf" TargetMode="External"/><Relationship Id="rId12" Type="http://schemas.openxmlformats.org/officeDocument/2006/relationships/hyperlink" Target="https://edsoo.ru/wp-content/uploads/2023/08/frp-muzyka_5-8_klassy.pdf" TargetMode="External"/><Relationship Id="rId2" Type="http://schemas.openxmlformats.org/officeDocument/2006/relationships/hyperlink" Target="https://edsoo.ru/wp-content/uploads/2024/06/frp_literatura_5_9_04062024.pdf" TargetMode="External"/><Relationship Id="rId1" Type="http://schemas.openxmlformats.org/officeDocument/2006/relationships/hyperlink" Target="https://edsoo.ru/wp-content/uploads/2023/10/01_frp_russkij-yazyk_5-9-klassy.pdf" TargetMode="External"/><Relationship Id="rId6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1" Type="http://schemas.openxmlformats.org/officeDocument/2006/relationships/hyperlink" Target="https://edsoo.ru/wp-content/uploads/2023/08/24_&#1060;&#1056;&#1055;-&#1041;&#1080;&#1086;&#1083;&#1086;&#1075;&#1080;&#1103;_5-9-&#1082;&#1083;&#1072;&#1089;&#1089;&#1099;_&#1073;&#1072;&#1079;&#1072;.pdf" TargetMode="External"/><Relationship Id="rId5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10" Type="http://schemas.openxmlformats.org/officeDocument/2006/relationships/hyperlink" Target="https://edsoo.ru/wp-content/uploads/2023/08/22_&#1060;&#1056;&#1055;-&#1061;&#1080;&#1084;&#1080;&#1103;_8-9-&#1082;&#1083;&#1072;&#1089;&#1089;&#1099;_&#1073;&#1072;&#1079;&#1072;.pdf" TargetMode="External"/><Relationship Id="rId4" Type="http://schemas.openxmlformats.org/officeDocument/2006/relationships/hyperlink" Target="https://edsoo.ru/wp-content/uploads/2023/08/13_&#1060;&#1056;&#1055;_&#1052;&#1072;&#1090;&#1077;&#1084;&#1072;&#1090;&#1080;&#1082;&#1072;_5-9-&#1082;&#1083;&#1072;&#1089;&#1089;&#1099;_&#1073;&#1072;&#1079;&#1072;.pdf" TargetMode="External"/><Relationship Id="rId9" Type="http://schemas.openxmlformats.org/officeDocument/2006/relationships/hyperlink" Target="https://edsoo.ru/wp-content/uploads/2023/08/20_&#1060;&#1056;&#1055;-&#1060;&#1080;&#1079;&#1080;&#1082;&#1072;_7-9-&#1082;&#1083;&#1072;&#1089;&#1089;&#1099;_&#1073;&#1072;&#1079;&#1072;.pdf" TargetMode="External"/><Relationship Id="rId14" Type="http://schemas.openxmlformats.org/officeDocument/2006/relationships/hyperlink" Target="https://edsoo.ru/wp-content/uploads/2023/08/frp-obzr_8-9_2603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zoomScale="70" zoomScaleNormal="70" workbookViewId="0">
      <pane xSplit="2" ySplit="9" topLeftCell="C15" activePane="bottomRight" state="frozen"/>
      <selection activeCell="B26" sqref="B26"/>
      <selection pane="topRight"/>
      <selection pane="bottomLeft"/>
      <selection pane="bottomRight" activeCell="H23" sqref="H23:J23"/>
    </sheetView>
  </sheetViews>
  <sheetFormatPr defaultColWidth="8.81640625" defaultRowHeight="14.5" x14ac:dyDescent="0.35"/>
  <cols>
    <col min="1" max="1" width="22" customWidth="1"/>
    <col min="2" max="2" width="20.453125" customWidth="1"/>
    <col min="3" max="3" width="9.1796875" customWidth="1"/>
    <col min="4" max="4" width="9" customWidth="1"/>
    <col min="8" max="8" width="36" customWidth="1"/>
    <col min="9" max="9" width="23.7265625" customWidth="1"/>
    <col min="10" max="10" width="29.7265625" customWidth="1"/>
    <col min="11" max="11" width="60.453125" customWidth="1"/>
    <col min="12" max="12" width="17.1796875" customWidth="1"/>
    <col min="13" max="13" width="16.453125" customWidth="1"/>
  </cols>
  <sheetData>
    <row r="1" spans="1:13" ht="8.25" customHeight="1" x14ac:dyDescent="0.4">
      <c r="C1" s="1"/>
    </row>
    <row r="2" spans="1:13" ht="20" x14ac:dyDescent="0.4">
      <c r="A2" s="2"/>
      <c r="C2" s="327" t="s">
        <v>0</v>
      </c>
      <c r="D2" s="327"/>
      <c r="E2" s="327"/>
      <c r="F2" s="327"/>
      <c r="G2" s="327"/>
      <c r="H2" s="327"/>
      <c r="I2" s="327"/>
      <c r="J2" s="327"/>
    </row>
    <row r="3" spans="1:13" ht="20" x14ac:dyDescent="0.4">
      <c r="A3" s="2"/>
      <c r="D3" s="4"/>
      <c r="E3" s="4"/>
      <c r="F3" s="4"/>
      <c r="G3" s="5" t="s">
        <v>1</v>
      </c>
      <c r="H3" s="6">
        <v>5</v>
      </c>
      <c r="I3" s="7"/>
      <c r="J3" s="7"/>
    </row>
    <row r="4" spans="1:13" ht="15.5" x14ac:dyDescent="0.35">
      <c r="D4" s="4"/>
      <c r="E4" s="4"/>
      <c r="F4" s="4"/>
      <c r="G4" s="5" t="s">
        <v>2</v>
      </c>
      <c r="H4" s="6">
        <v>33</v>
      </c>
      <c r="I4" s="7"/>
      <c r="J4" s="7"/>
    </row>
    <row r="5" spans="1:13" ht="15.5" x14ac:dyDescent="0.35">
      <c r="D5" s="4"/>
      <c r="E5" s="4"/>
      <c r="F5" s="4"/>
      <c r="G5" s="5" t="s">
        <v>3</v>
      </c>
      <c r="H5" s="6" t="s">
        <v>4</v>
      </c>
      <c r="I5" s="7"/>
      <c r="J5" s="7"/>
    </row>
    <row r="6" spans="1:13" x14ac:dyDescent="0.35">
      <c r="C6" s="328"/>
      <c r="D6" s="328"/>
      <c r="E6" s="328"/>
      <c r="F6" s="328"/>
      <c r="G6" s="328"/>
      <c r="H6" s="329"/>
      <c r="I6" s="329"/>
      <c r="J6" s="329"/>
    </row>
    <row r="7" spans="1:13" ht="52" customHeight="1" x14ac:dyDescent="0.35">
      <c r="A7" s="330" t="s">
        <v>164</v>
      </c>
      <c r="B7" s="331"/>
      <c r="C7" s="336" t="s">
        <v>5</v>
      </c>
      <c r="D7" s="337"/>
      <c r="E7" s="338" t="s">
        <v>6</v>
      </c>
      <c r="F7" s="341" t="s">
        <v>7</v>
      </c>
      <c r="G7" s="342"/>
      <c r="H7" s="342"/>
      <c r="I7" s="342"/>
      <c r="J7" s="342"/>
      <c r="K7" s="343" t="s">
        <v>8</v>
      </c>
      <c r="L7" s="343"/>
      <c r="M7" s="343"/>
    </row>
    <row r="8" spans="1:13" ht="66" customHeight="1" x14ac:dyDescent="0.35">
      <c r="A8" s="332"/>
      <c r="B8" s="333"/>
      <c r="C8" s="344" t="s">
        <v>9</v>
      </c>
      <c r="D8" s="344" t="s">
        <v>10</v>
      </c>
      <c r="E8" s="339"/>
      <c r="F8" s="346" t="s">
        <v>11</v>
      </c>
      <c r="G8" s="347"/>
      <c r="H8" s="348" t="s">
        <v>12</v>
      </c>
      <c r="I8" s="350" t="s">
        <v>13</v>
      </c>
      <c r="J8" s="351" t="s">
        <v>14</v>
      </c>
      <c r="K8" s="353" t="s">
        <v>15</v>
      </c>
      <c r="L8" s="354" t="s">
        <v>16</v>
      </c>
      <c r="M8" s="355"/>
    </row>
    <row r="9" spans="1:13" ht="42" customHeight="1" x14ac:dyDescent="0.35">
      <c r="A9" s="334"/>
      <c r="B9" s="335"/>
      <c r="C9" s="345"/>
      <c r="D9" s="345"/>
      <c r="E9" s="340"/>
      <c r="F9" s="10" t="s">
        <v>17</v>
      </c>
      <c r="G9" s="11" t="s">
        <v>18</v>
      </c>
      <c r="H9" s="349"/>
      <c r="I9" s="349"/>
      <c r="J9" s="352"/>
      <c r="K9" s="353"/>
      <c r="L9" s="9" t="s">
        <v>19</v>
      </c>
      <c r="M9" s="9" t="s">
        <v>20</v>
      </c>
    </row>
    <row r="10" spans="1:13" ht="50.25" customHeight="1" x14ac:dyDescent="0.35">
      <c r="A10" s="356" t="s">
        <v>21</v>
      </c>
      <c r="B10" s="357"/>
      <c r="C10" s="12">
        <v>5</v>
      </c>
      <c r="D10" s="12"/>
      <c r="E10" s="13">
        <f t="shared" ref="E10:E18" si="0">C10+D10</f>
        <v>5</v>
      </c>
      <c r="F10" s="14">
        <v>5</v>
      </c>
      <c r="G10" s="15">
        <v>165</v>
      </c>
      <c r="H10" s="16" t="s">
        <v>22</v>
      </c>
      <c r="I10" s="17" t="s">
        <v>23</v>
      </c>
      <c r="J10" s="18" t="s">
        <v>24</v>
      </c>
      <c r="K10" s="17" t="s">
        <v>25</v>
      </c>
      <c r="L10" s="19" t="s">
        <v>26</v>
      </c>
      <c r="M10" s="20"/>
    </row>
    <row r="11" spans="1:13" ht="55.5" customHeight="1" x14ac:dyDescent="0.35">
      <c r="A11" s="358" t="s">
        <v>27</v>
      </c>
      <c r="B11" s="359"/>
      <c r="C11" s="12">
        <v>4</v>
      </c>
      <c r="D11" s="12"/>
      <c r="E11" s="13">
        <f t="shared" si="0"/>
        <v>4</v>
      </c>
      <c r="F11" s="22" t="s">
        <v>28</v>
      </c>
      <c r="G11" s="23" t="s">
        <v>29</v>
      </c>
      <c r="H11" s="24" t="s">
        <v>30</v>
      </c>
      <c r="I11" s="17" t="s">
        <v>23</v>
      </c>
      <c r="J11" s="18" t="s">
        <v>24</v>
      </c>
      <c r="K11" s="25" t="s">
        <v>31</v>
      </c>
      <c r="L11" s="26" t="s">
        <v>26</v>
      </c>
      <c r="M11" s="27"/>
    </row>
    <row r="12" spans="1:13" ht="54" customHeight="1" x14ac:dyDescent="0.35">
      <c r="A12" s="360" t="s">
        <v>32</v>
      </c>
      <c r="B12" s="361"/>
      <c r="C12" s="12">
        <v>4</v>
      </c>
      <c r="D12" s="12"/>
      <c r="E12" s="13">
        <f t="shared" si="0"/>
        <v>4</v>
      </c>
      <c r="F12" s="29" t="s">
        <v>28</v>
      </c>
      <c r="G12" s="30" t="s">
        <v>29</v>
      </c>
      <c r="H12" s="24" t="s">
        <v>33</v>
      </c>
      <c r="I12" s="17" t="s">
        <v>23</v>
      </c>
      <c r="J12" s="18" t="s">
        <v>24</v>
      </c>
      <c r="K12" s="25" t="s">
        <v>34</v>
      </c>
      <c r="L12" s="26" t="s">
        <v>26</v>
      </c>
      <c r="M12" s="27"/>
    </row>
    <row r="13" spans="1:13" ht="51" customHeight="1" x14ac:dyDescent="0.35">
      <c r="A13" s="360" t="s">
        <v>35</v>
      </c>
      <c r="B13" s="361"/>
      <c r="C13" s="12">
        <v>2</v>
      </c>
      <c r="D13" s="12"/>
      <c r="E13" s="13">
        <f t="shared" si="0"/>
        <v>2</v>
      </c>
      <c r="F13" s="31" t="s">
        <v>36</v>
      </c>
      <c r="G13" s="30" t="s">
        <v>37</v>
      </c>
      <c r="H13" s="24" t="s">
        <v>38</v>
      </c>
      <c r="I13" s="17" t="s">
        <v>23</v>
      </c>
      <c r="J13" s="18" t="s">
        <v>24</v>
      </c>
      <c r="K13" s="25" t="s">
        <v>39</v>
      </c>
      <c r="L13" s="26" t="s">
        <v>26</v>
      </c>
      <c r="M13" s="27"/>
    </row>
    <row r="14" spans="1:13" ht="43.5" x14ac:dyDescent="0.35">
      <c r="A14" s="360" t="s">
        <v>40</v>
      </c>
      <c r="B14" s="361"/>
      <c r="C14" s="12">
        <v>1</v>
      </c>
      <c r="D14" s="12"/>
      <c r="E14" s="13">
        <f t="shared" si="0"/>
        <v>1</v>
      </c>
      <c r="F14" s="31" t="s">
        <v>41</v>
      </c>
      <c r="G14" s="30" t="s">
        <v>42</v>
      </c>
      <c r="H14" s="24" t="s">
        <v>43</v>
      </c>
      <c r="I14" s="17" t="s">
        <v>23</v>
      </c>
      <c r="J14" s="18" t="s">
        <v>24</v>
      </c>
      <c r="K14" s="25" t="s">
        <v>44</v>
      </c>
      <c r="L14" s="26" t="s">
        <v>26</v>
      </c>
      <c r="M14" s="27"/>
    </row>
    <row r="15" spans="1:13" ht="58" x14ac:dyDescent="0.35">
      <c r="A15" s="360" t="s">
        <v>45</v>
      </c>
      <c r="B15" s="361"/>
      <c r="C15" s="12">
        <v>1</v>
      </c>
      <c r="D15" s="12"/>
      <c r="E15" s="13">
        <f t="shared" si="0"/>
        <v>1</v>
      </c>
      <c r="F15" s="31" t="s">
        <v>41</v>
      </c>
      <c r="G15" s="30" t="s">
        <v>42</v>
      </c>
      <c r="H15" s="24" t="s">
        <v>46</v>
      </c>
      <c r="I15" s="17" t="s">
        <v>23</v>
      </c>
      <c r="J15" s="18" t="s">
        <v>24</v>
      </c>
      <c r="K15" s="25" t="s">
        <v>47</v>
      </c>
      <c r="L15" s="26" t="s">
        <v>26</v>
      </c>
      <c r="M15" s="27"/>
    </row>
    <row r="16" spans="1:13" ht="52.5" customHeight="1" x14ac:dyDescent="0.35">
      <c r="A16" s="360" t="s">
        <v>48</v>
      </c>
      <c r="B16" s="361"/>
      <c r="C16" s="12">
        <v>1</v>
      </c>
      <c r="D16" s="12"/>
      <c r="E16" s="13">
        <f t="shared" si="0"/>
        <v>1</v>
      </c>
      <c r="F16" s="31" t="s">
        <v>41</v>
      </c>
      <c r="G16" s="30" t="s">
        <v>42</v>
      </c>
      <c r="H16" s="24" t="s">
        <v>49</v>
      </c>
      <c r="I16" s="25" t="s">
        <v>23</v>
      </c>
      <c r="J16" s="26" t="s">
        <v>24</v>
      </c>
      <c r="K16" s="25" t="s">
        <v>50</v>
      </c>
      <c r="L16" s="26" t="s">
        <v>26</v>
      </c>
      <c r="M16" s="27"/>
    </row>
    <row r="17" spans="1:13" ht="49.5" customHeight="1" x14ac:dyDescent="0.35">
      <c r="A17" s="362" t="s">
        <v>51</v>
      </c>
      <c r="B17" s="363"/>
      <c r="C17" s="12">
        <v>3</v>
      </c>
      <c r="D17" s="12"/>
      <c r="E17" s="13">
        <f t="shared" si="0"/>
        <v>3</v>
      </c>
      <c r="F17" s="31" t="s">
        <v>52</v>
      </c>
      <c r="G17" s="30" t="s">
        <v>53</v>
      </c>
      <c r="H17" s="24" t="s">
        <v>54</v>
      </c>
      <c r="I17" s="17" t="s">
        <v>23</v>
      </c>
      <c r="J17" s="18" t="s">
        <v>24</v>
      </c>
      <c r="K17" s="32" t="s">
        <v>55</v>
      </c>
      <c r="L17" s="26" t="s">
        <v>26</v>
      </c>
      <c r="M17" s="27"/>
    </row>
    <row r="18" spans="1:13" ht="39.75" customHeight="1" x14ac:dyDescent="0.45">
      <c r="A18" s="364" t="s">
        <v>56</v>
      </c>
      <c r="B18" s="365"/>
      <c r="C18" s="33">
        <f>SUM(C10:C17)</f>
        <v>21</v>
      </c>
      <c r="D18" s="33">
        <f>SUM(D10:D17)</f>
        <v>0</v>
      </c>
      <c r="E18" s="34">
        <f t="shared" si="0"/>
        <v>21</v>
      </c>
      <c r="F18" s="35" t="s">
        <v>57</v>
      </c>
      <c r="G18" s="36" t="s">
        <v>58</v>
      </c>
      <c r="L18" s="37"/>
      <c r="M18" s="37"/>
    </row>
    <row r="19" spans="1:13" ht="21" x14ac:dyDescent="0.5">
      <c r="A19" s="38" t="s">
        <v>59</v>
      </c>
      <c r="B19" s="38"/>
      <c r="C19" s="39">
        <v>21</v>
      </c>
      <c r="D19" s="39">
        <v>0</v>
      </c>
      <c r="E19" s="40">
        <v>21</v>
      </c>
      <c r="F19" s="41">
        <v>5</v>
      </c>
      <c r="G19" s="41">
        <v>26</v>
      </c>
    </row>
    <row r="22" spans="1:13" ht="48.75" customHeight="1" x14ac:dyDescent="0.35">
      <c r="A22" s="42" t="s">
        <v>60</v>
      </c>
      <c r="B22" s="43" t="s">
        <v>61</v>
      </c>
      <c r="C22" s="44" t="s">
        <v>62</v>
      </c>
      <c r="D22" s="366" t="s">
        <v>63</v>
      </c>
      <c r="E22" s="367"/>
      <c r="F22" s="367"/>
      <c r="G22" s="368"/>
      <c r="H22" s="369" t="s">
        <v>64</v>
      </c>
      <c r="I22" s="370"/>
      <c r="J22" s="370"/>
    </row>
    <row r="23" spans="1:13" s="7" customFormat="1" ht="105" customHeight="1" x14ac:dyDescent="0.35">
      <c r="A23" s="45" t="s">
        <v>65</v>
      </c>
      <c r="B23" s="46" t="s">
        <v>66</v>
      </c>
      <c r="C23" s="47">
        <v>2</v>
      </c>
      <c r="D23" s="371" t="s">
        <v>67</v>
      </c>
      <c r="E23" s="371"/>
      <c r="F23" s="371"/>
      <c r="G23" s="372"/>
      <c r="H23" s="373">
        <v>0</v>
      </c>
      <c r="I23" s="373"/>
      <c r="J23" s="373"/>
    </row>
    <row r="24" spans="1:13" s="7" customFormat="1" ht="70" x14ac:dyDescent="0.35">
      <c r="A24" s="45" t="s">
        <v>68</v>
      </c>
      <c r="B24" s="48" t="s">
        <v>69</v>
      </c>
      <c r="C24" s="49">
        <v>1</v>
      </c>
      <c r="D24" s="374" t="s">
        <v>70</v>
      </c>
      <c r="E24" s="374"/>
      <c r="F24" s="374"/>
      <c r="G24" s="375"/>
      <c r="H24" s="376" t="s">
        <v>71</v>
      </c>
      <c r="I24" s="376"/>
      <c r="J24" s="376"/>
    </row>
    <row r="25" spans="1:13" s="7" customFormat="1" ht="94.5" customHeight="1" x14ac:dyDescent="0.35">
      <c r="A25" s="45" t="s">
        <v>68</v>
      </c>
      <c r="B25" s="46" t="s">
        <v>72</v>
      </c>
      <c r="C25" s="47">
        <v>1</v>
      </c>
      <c r="D25" s="374" t="s">
        <v>73</v>
      </c>
      <c r="E25" s="374"/>
      <c r="F25" s="374"/>
      <c r="G25" s="375"/>
      <c r="H25" s="376" t="s">
        <v>74</v>
      </c>
      <c r="I25" s="376"/>
      <c r="J25" s="376"/>
    </row>
    <row r="26" spans="1:13" s="7" customFormat="1" ht="148" customHeight="1" x14ac:dyDescent="0.35">
      <c r="A26" s="45" t="s">
        <v>75</v>
      </c>
      <c r="B26" s="46" t="s">
        <v>76</v>
      </c>
      <c r="C26" s="47">
        <v>1</v>
      </c>
      <c r="D26" s="377" t="s">
        <v>77</v>
      </c>
      <c r="E26" s="378"/>
      <c r="F26" s="378"/>
      <c r="G26" s="378"/>
      <c r="H26" s="379">
        <v>50</v>
      </c>
      <c r="I26" s="379"/>
      <c r="J26" s="379"/>
    </row>
    <row r="27" spans="1:13" s="7" customFormat="1" ht="15.5" x14ac:dyDescent="0.35">
      <c r="A27" s="52"/>
      <c r="B27" s="53"/>
      <c r="C27" s="47"/>
      <c r="D27" s="377"/>
      <c r="E27" s="378"/>
      <c r="F27" s="378"/>
      <c r="G27" s="380"/>
      <c r="H27" s="381"/>
      <c r="I27" s="382"/>
      <c r="J27" s="382"/>
    </row>
    <row r="28" spans="1:13" ht="18.5" x14ac:dyDescent="0.45">
      <c r="B28" s="54" t="s">
        <v>56</v>
      </c>
      <c r="C28" s="55">
        <f>SUM(C23:C27)</f>
        <v>5</v>
      </c>
    </row>
  </sheetData>
  <sheetProtection formatCells="0" formatRows="0"/>
  <mergeCells count="37">
    <mergeCell ref="D25:G25"/>
    <mergeCell ref="H25:J25"/>
    <mergeCell ref="D26:G26"/>
    <mergeCell ref="H26:J26"/>
    <mergeCell ref="D27:G27"/>
    <mergeCell ref="H27:J27"/>
    <mergeCell ref="H22:J22"/>
    <mergeCell ref="D23:G23"/>
    <mergeCell ref="H23:J23"/>
    <mergeCell ref="D24:G24"/>
    <mergeCell ref="H24:J24"/>
    <mergeCell ref="A15:B15"/>
    <mergeCell ref="A16:B16"/>
    <mergeCell ref="A17:B17"/>
    <mergeCell ref="A18:B18"/>
    <mergeCell ref="D22:G22"/>
    <mergeCell ref="A10:B10"/>
    <mergeCell ref="A11:B11"/>
    <mergeCell ref="A12:B12"/>
    <mergeCell ref="A13:B13"/>
    <mergeCell ref="A14:B14"/>
    <mergeCell ref="K7:M7"/>
    <mergeCell ref="C8:C9"/>
    <mergeCell ref="D8:D9"/>
    <mergeCell ref="F8:G8"/>
    <mergeCell ref="H8:H9"/>
    <mergeCell ref="I8:I9"/>
    <mergeCell ref="J8:J9"/>
    <mergeCell ref="K8:K9"/>
    <mergeCell ref="L8:M8"/>
    <mergeCell ref="C2:J2"/>
    <mergeCell ref="C6:G6"/>
    <mergeCell ref="H6:J6"/>
    <mergeCell ref="A7:B9"/>
    <mergeCell ref="C7:D7"/>
    <mergeCell ref="E7:E9"/>
    <mergeCell ref="F7:J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</hyperlinks>
  <pageMargins left="0.31496062992125984" right="0.23622047244094491" top="0.35433070866141736" bottom="0.23622047244094491" header="0.31496062992125984" footer="0.15748031496062992"/>
  <pageSetup paperSize="9" scale="51" fitToHeight="5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zoomScale="70" zoomScaleNormal="70" workbookViewId="0">
      <pane xSplit="2" ySplit="9" topLeftCell="C30" activePane="bottomRight" state="frozen"/>
      <selection activeCell="M26" sqref="M26"/>
      <selection pane="topRight"/>
      <selection pane="bottomLeft"/>
      <selection pane="bottomRight" activeCell="H34" sqref="H34"/>
    </sheetView>
  </sheetViews>
  <sheetFormatPr defaultColWidth="8.81640625" defaultRowHeight="14.5" x14ac:dyDescent="0.35"/>
  <cols>
    <col min="1" max="1" width="24.26953125" customWidth="1"/>
    <col min="2" max="2" width="27.26953125" customWidth="1"/>
    <col min="3" max="3" width="9.1796875" customWidth="1"/>
    <col min="4" max="4" width="9" customWidth="1"/>
    <col min="7" max="7" width="9.81640625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21.81640625" customWidth="1"/>
    <col min="17" max="17" width="16.179687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311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D3" s="4"/>
      <c r="E3" s="4"/>
      <c r="F3" s="4"/>
      <c r="G3" s="5" t="s">
        <v>1</v>
      </c>
      <c r="H3" s="6">
        <v>6</v>
      </c>
      <c r="I3" s="7"/>
      <c r="J3" s="7"/>
      <c r="K3" s="7"/>
      <c r="L3" s="7"/>
      <c r="M3" s="7"/>
    </row>
    <row r="4" spans="1:17" ht="15.5" x14ac:dyDescent="0.35">
      <c r="D4" s="4"/>
      <c r="E4" s="4"/>
      <c r="F4" s="4"/>
      <c r="G4" s="5" t="s">
        <v>2</v>
      </c>
      <c r="H4" s="6">
        <v>34</v>
      </c>
      <c r="I4" s="7"/>
      <c r="J4" s="7"/>
      <c r="K4" s="7"/>
      <c r="L4" s="7"/>
      <c r="M4" s="7"/>
    </row>
    <row r="5" spans="1:17" ht="15.5" x14ac:dyDescent="0.35">
      <c r="D5" s="4"/>
      <c r="E5" s="4"/>
      <c r="F5" s="4"/>
      <c r="G5" s="5" t="s">
        <v>3</v>
      </c>
      <c r="H5" s="6" t="s">
        <v>312</v>
      </c>
      <c r="I5" s="7"/>
      <c r="J5" s="7"/>
      <c r="K5" s="7"/>
      <c r="L5" s="7"/>
      <c r="M5" s="7"/>
    </row>
    <row r="7" spans="1:17" ht="53.15" customHeight="1" x14ac:dyDescent="0.35">
      <c r="A7" s="470" t="s">
        <v>164</v>
      </c>
      <c r="B7" s="473" t="s">
        <v>250</v>
      </c>
      <c r="C7" s="383" t="s">
        <v>5</v>
      </c>
      <c r="D7" s="383"/>
      <c r="E7" s="425" t="s">
        <v>6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4"/>
      <c r="Q7" s="384"/>
    </row>
    <row r="8" spans="1:17" ht="66" customHeight="1" x14ac:dyDescent="0.35">
      <c r="A8" s="471"/>
      <c r="B8" s="474"/>
      <c r="C8" s="344" t="s">
        <v>251</v>
      </c>
      <c r="D8" s="344" t="s">
        <v>10</v>
      </c>
      <c r="E8" s="426"/>
      <c r="F8" s="346" t="s">
        <v>226</v>
      </c>
      <c r="G8" s="347"/>
      <c r="H8" s="350" t="s">
        <v>313</v>
      </c>
      <c r="I8" s="386" t="s">
        <v>166</v>
      </c>
      <c r="J8" s="388" t="s">
        <v>82</v>
      </c>
      <c r="K8" s="390" t="s">
        <v>227</v>
      </c>
      <c r="L8" s="391"/>
      <c r="M8" s="392" t="s">
        <v>167</v>
      </c>
      <c r="N8" s="394" t="s">
        <v>85</v>
      </c>
      <c r="O8" s="396" t="s">
        <v>15</v>
      </c>
      <c r="P8" s="418" t="s">
        <v>16</v>
      </c>
      <c r="Q8" s="419"/>
    </row>
    <row r="9" spans="1:17" ht="43" customHeight="1" x14ac:dyDescent="0.35">
      <c r="A9" s="472"/>
      <c r="B9" s="475"/>
      <c r="C9" s="345"/>
      <c r="D9" s="345"/>
      <c r="E9" s="426"/>
      <c r="F9" s="56" t="s">
        <v>17</v>
      </c>
      <c r="G9" s="11" t="s">
        <v>18</v>
      </c>
      <c r="H9" s="349"/>
      <c r="I9" s="387"/>
      <c r="J9" s="417"/>
      <c r="K9" s="57" t="s">
        <v>86</v>
      </c>
      <c r="L9" s="58" t="s">
        <v>87</v>
      </c>
      <c r="M9" s="393"/>
      <c r="N9" s="394"/>
      <c r="O9" s="396"/>
      <c r="P9" s="59" t="s">
        <v>19</v>
      </c>
      <c r="Q9" s="59" t="s">
        <v>20</v>
      </c>
    </row>
    <row r="10" spans="1:17" ht="61" customHeight="1" x14ac:dyDescent="0.35">
      <c r="A10" s="21" t="s">
        <v>21</v>
      </c>
      <c r="B10" s="21"/>
      <c r="C10" s="12">
        <v>3</v>
      </c>
      <c r="D10" s="12"/>
      <c r="E10" s="13">
        <f t="shared" ref="E10:E27" si="0">C10+D10</f>
        <v>3</v>
      </c>
      <c r="F10" s="159" t="s">
        <v>52</v>
      </c>
      <c r="G10" s="19" t="s">
        <v>105</v>
      </c>
      <c r="H10" s="184" t="s">
        <v>314</v>
      </c>
      <c r="I10" s="127" t="s">
        <v>23</v>
      </c>
      <c r="J10" s="161" t="s">
        <v>169</v>
      </c>
      <c r="K10" s="180" t="s">
        <v>90</v>
      </c>
      <c r="L10" s="180" t="s">
        <v>90</v>
      </c>
      <c r="M10" s="90"/>
      <c r="N10" s="90"/>
      <c r="O10" s="165" t="s">
        <v>315</v>
      </c>
      <c r="P10" s="30" t="s">
        <v>90</v>
      </c>
      <c r="Q10" s="65" t="s">
        <v>90</v>
      </c>
    </row>
    <row r="11" spans="1:17" ht="69" x14ac:dyDescent="0.35">
      <c r="A11" s="28" t="s">
        <v>171</v>
      </c>
      <c r="B11" s="28"/>
      <c r="C11" s="12">
        <v>3</v>
      </c>
      <c r="D11" s="12"/>
      <c r="E11" s="13">
        <f t="shared" si="0"/>
        <v>3</v>
      </c>
      <c r="F11" s="163" t="s">
        <v>52</v>
      </c>
      <c r="G11" s="26" t="s">
        <v>105</v>
      </c>
      <c r="H11" s="89" t="s">
        <v>316</v>
      </c>
      <c r="I11" s="127" t="s">
        <v>23</v>
      </c>
      <c r="J11" s="180" t="s">
        <v>169</v>
      </c>
      <c r="K11" s="180" t="s">
        <v>90</v>
      </c>
      <c r="L11" s="180" t="s">
        <v>90</v>
      </c>
      <c r="M11" s="164"/>
      <c r="N11" s="165"/>
      <c r="O11" s="165" t="s">
        <v>317</v>
      </c>
      <c r="P11" s="30"/>
      <c r="Q11" s="65" t="s">
        <v>26</v>
      </c>
    </row>
    <row r="12" spans="1:17" ht="58.5" x14ac:dyDescent="0.35">
      <c r="A12" s="28" t="s">
        <v>94</v>
      </c>
      <c r="B12" s="28"/>
      <c r="C12" s="12">
        <v>3</v>
      </c>
      <c r="D12" s="12"/>
      <c r="E12" s="13">
        <f t="shared" si="0"/>
        <v>3</v>
      </c>
      <c r="F12" s="163" t="s">
        <v>52</v>
      </c>
      <c r="G12" s="26" t="s">
        <v>105</v>
      </c>
      <c r="H12" s="185" t="s">
        <v>318</v>
      </c>
      <c r="I12" s="127" t="s">
        <v>23</v>
      </c>
      <c r="J12" s="180" t="s">
        <v>169</v>
      </c>
      <c r="K12" s="180" t="s">
        <v>90</v>
      </c>
      <c r="L12" s="180" t="s">
        <v>90</v>
      </c>
      <c r="M12" s="85"/>
      <c r="N12" s="85"/>
      <c r="O12" s="89" t="s">
        <v>319</v>
      </c>
      <c r="P12" s="30"/>
      <c r="Q12" s="65" t="s">
        <v>26</v>
      </c>
    </row>
    <row r="13" spans="1:17" ht="45.75" customHeight="1" x14ac:dyDescent="0.35">
      <c r="A13" s="476" t="s">
        <v>32</v>
      </c>
      <c r="B13" s="28" t="s">
        <v>255</v>
      </c>
      <c r="C13" s="12">
        <v>3</v>
      </c>
      <c r="D13" s="12"/>
      <c r="E13" s="13">
        <f t="shared" si="0"/>
        <v>3</v>
      </c>
      <c r="F13" s="166" t="s">
        <v>52</v>
      </c>
      <c r="G13" s="26" t="s">
        <v>105</v>
      </c>
      <c r="H13" s="24" t="s">
        <v>177</v>
      </c>
      <c r="I13" s="127" t="s">
        <v>23</v>
      </c>
      <c r="J13" s="160" t="s">
        <v>169</v>
      </c>
      <c r="K13" s="161" t="s">
        <v>90</v>
      </c>
      <c r="L13" s="161" t="s">
        <v>90</v>
      </c>
      <c r="M13" s="165"/>
      <c r="N13" s="165"/>
      <c r="O13" s="165" t="s">
        <v>320</v>
      </c>
      <c r="P13" s="30" t="s">
        <v>26</v>
      </c>
      <c r="Q13" s="65"/>
    </row>
    <row r="14" spans="1:17" ht="45.75" customHeight="1" x14ac:dyDescent="0.35">
      <c r="A14" s="477"/>
      <c r="B14" s="28" t="s">
        <v>257</v>
      </c>
      <c r="C14" s="12">
        <v>2</v>
      </c>
      <c r="D14" s="12"/>
      <c r="E14" s="13">
        <f t="shared" si="0"/>
        <v>2</v>
      </c>
      <c r="F14" s="166" t="s">
        <v>36</v>
      </c>
      <c r="G14" s="26" t="s">
        <v>95</v>
      </c>
      <c r="H14" s="24" t="s">
        <v>177</v>
      </c>
      <c r="I14" s="127" t="s">
        <v>23</v>
      </c>
      <c r="J14" s="160" t="s">
        <v>169</v>
      </c>
      <c r="K14" s="161" t="s">
        <v>90</v>
      </c>
      <c r="L14" s="161" t="s">
        <v>90</v>
      </c>
      <c r="M14" s="165"/>
      <c r="N14" s="165"/>
      <c r="O14" s="89" t="s">
        <v>258</v>
      </c>
      <c r="P14" s="30" t="s">
        <v>26</v>
      </c>
      <c r="Q14" s="65"/>
    </row>
    <row r="15" spans="1:17" ht="45.75" customHeight="1" x14ac:dyDescent="0.35">
      <c r="A15" s="478"/>
      <c r="B15" s="28" t="s">
        <v>259</v>
      </c>
      <c r="C15" s="12">
        <v>1</v>
      </c>
      <c r="D15" s="12"/>
      <c r="E15" s="13">
        <f t="shared" si="0"/>
        <v>1</v>
      </c>
      <c r="F15" s="166" t="s">
        <v>41</v>
      </c>
      <c r="G15" s="26" t="s">
        <v>101</v>
      </c>
      <c r="H15" s="24" t="s">
        <v>177</v>
      </c>
      <c r="I15" s="167" t="s">
        <v>23</v>
      </c>
      <c r="J15" s="169" t="s">
        <v>169</v>
      </c>
      <c r="K15" s="161" t="s">
        <v>90</v>
      </c>
      <c r="L15" s="161" t="s">
        <v>90</v>
      </c>
      <c r="M15" s="165"/>
      <c r="N15" s="165"/>
      <c r="O15" s="165" t="s">
        <v>260</v>
      </c>
      <c r="P15" s="30" t="s">
        <v>26</v>
      </c>
      <c r="Q15" s="65"/>
    </row>
    <row r="16" spans="1:17" ht="54.75" customHeight="1" x14ac:dyDescent="0.35">
      <c r="A16" s="74" t="s">
        <v>179</v>
      </c>
      <c r="B16" s="74"/>
      <c r="C16" s="12">
        <v>1</v>
      </c>
      <c r="D16" s="12"/>
      <c r="E16" s="13">
        <f t="shared" si="0"/>
        <v>1</v>
      </c>
      <c r="F16" s="163" t="s">
        <v>41</v>
      </c>
      <c r="G16" s="26" t="s">
        <v>101</v>
      </c>
      <c r="H16" s="179" t="s">
        <v>261</v>
      </c>
      <c r="I16" s="127" t="s">
        <v>23</v>
      </c>
      <c r="J16" s="160" t="s">
        <v>262</v>
      </c>
      <c r="K16" s="161" t="s">
        <v>90</v>
      </c>
      <c r="L16" s="161" t="s">
        <v>90</v>
      </c>
      <c r="M16" s="165"/>
      <c r="N16" s="165"/>
      <c r="O16" s="89" t="s">
        <v>321</v>
      </c>
      <c r="P16" s="30" t="s">
        <v>26</v>
      </c>
      <c r="Q16" s="65"/>
    </row>
    <row r="17" spans="1:17" ht="162" customHeight="1" x14ac:dyDescent="0.35">
      <c r="A17" s="476" t="s">
        <v>180</v>
      </c>
      <c r="B17" s="28" t="s">
        <v>180</v>
      </c>
      <c r="C17" s="12">
        <v>2</v>
      </c>
      <c r="D17" s="12"/>
      <c r="E17" s="13">
        <f t="shared" si="0"/>
        <v>2</v>
      </c>
      <c r="F17" s="163" t="s">
        <v>36</v>
      </c>
      <c r="G17" s="26" t="s">
        <v>95</v>
      </c>
      <c r="H17" s="186" t="s">
        <v>322</v>
      </c>
      <c r="I17" s="167" t="s">
        <v>23</v>
      </c>
      <c r="J17" s="169" t="s">
        <v>323</v>
      </c>
      <c r="K17" s="161" t="s">
        <v>90</v>
      </c>
      <c r="L17" s="161" t="s">
        <v>90</v>
      </c>
      <c r="M17" s="165"/>
      <c r="N17" s="165"/>
      <c r="O17" s="91" t="s">
        <v>324</v>
      </c>
      <c r="P17" s="30"/>
      <c r="Q17" s="65" t="s">
        <v>26</v>
      </c>
    </row>
    <row r="18" spans="1:17" ht="56.15" customHeight="1" x14ac:dyDescent="0.35">
      <c r="A18" s="478"/>
      <c r="B18" s="187" t="s">
        <v>325</v>
      </c>
      <c r="C18" s="12">
        <v>0.5</v>
      </c>
      <c r="D18" s="12"/>
      <c r="E18" s="13">
        <f t="shared" si="0"/>
        <v>0.5</v>
      </c>
      <c r="F18" s="163" t="s">
        <v>326</v>
      </c>
      <c r="G18" s="26" t="s">
        <v>327</v>
      </c>
      <c r="H18" s="188" t="s">
        <v>328</v>
      </c>
      <c r="I18" s="25"/>
      <c r="J18" s="30"/>
      <c r="K18" s="30"/>
      <c r="L18" s="30"/>
      <c r="M18" s="165"/>
      <c r="N18" s="165"/>
      <c r="O18" s="165"/>
      <c r="P18" s="30"/>
      <c r="Q18" s="65"/>
    </row>
    <row r="19" spans="1:17" ht="57.5" x14ac:dyDescent="0.35">
      <c r="A19" s="28" t="s">
        <v>286</v>
      </c>
      <c r="B19" s="28"/>
      <c r="C19" s="12">
        <v>1</v>
      </c>
      <c r="D19" s="12"/>
      <c r="E19" s="13">
        <f t="shared" si="0"/>
        <v>1</v>
      </c>
      <c r="F19" s="163" t="s">
        <v>41</v>
      </c>
      <c r="G19" s="26" t="s">
        <v>101</v>
      </c>
      <c r="H19" s="89" t="s">
        <v>329</v>
      </c>
      <c r="I19" s="127" t="s">
        <v>23</v>
      </c>
      <c r="J19" s="160" t="s">
        <v>288</v>
      </c>
      <c r="K19" s="161" t="s">
        <v>90</v>
      </c>
      <c r="L19" s="161" t="s">
        <v>90</v>
      </c>
      <c r="M19" s="165"/>
      <c r="N19" s="165"/>
      <c r="O19" s="165" t="s">
        <v>330</v>
      </c>
      <c r="P19" s="30"/>
      <c r="Q19" s="65" t="s">
        <v>26</v>
      </c>
    </row>
    <row r="20" spans="1:17" ht="91" x14ac:dyDescent="0.35">
      <c r="A20" s="28" t="s">
        <v>183</v>
      </c>
      <c r="B20" s="28"/>
      <c r="C20" s="12">
        <v>2</v>
      </c>
      <c r="D20" s="12"/>
      <c r="E20" s="13">
        <f t="shared" si="0"/>
        <v>2</v>
      </c>
      <c r="F20" s="163" t="s">
        <v>36</v>
      </c>
      <c r="G20" s="26" t="s">
        <v>95</v>
      </c>
      <c r="H20" s="150" t="s">
        <v>331</v>
      </c>
      <c r="I20" s="127" t="s">
        <v>23</v>
      </c>
      <c r="J20" s="160" t="s">
        <v>169</v>
      </c>
      <c r="K20" s="161" t="s">
        <v>90</v>
      </c>
      <c r="L20" s="161" t="s">
        <v>90</v>
      </c>
      <c r="M20" s="165"/>
      <c r="N20" s="165"/>
      <c r="O20" s="165" t="s">
        <v>332</v>
      </c>
      <c r="P20" s="30" t="s">
        <v>90</v>
      </c>
      <c r="Q20" s="65" t="s">
        <v>90</v>
      </c>
    </row>
    <row r="21" spans="1:17" ht="47.25" customHeight="1" x14ac:dyDescent="0.35">
      <c r="A21" s="28" t="s">
        <v>186</v>
      </c>
      <c r="B21" s="28"/>
      <c r="C21" s="12">
        <v>3</v>
      </c>
      <c r="D21" s="12"/>
      <c r="E21" s="13">
        <f t="shared" si="0"/>
        <v>3</v>
      </c>
      <c r="F21" s="163" t="s">
        <v>52</v>
      </c>
      <c r="G21" s="26" t="s">
        <v>105</v>
      </c>
      <c r="H21" s="24" t="s">
        <v>266</v>
      </c>
      <c r="I21" s="127" t="s">
        <v>23</v>
      </c>
      <c r="J21" s="160" t="s">
        <v>262</v>
      </c>
      <c r="K21" s="161" t="s">
        <v>90</v>
      </c>
      <c r="L21" s="161" t="s">
        <v>90</v>
      </c>
      <c r="M21" s="165"/>
      <c r="N21" s="165"/>
      <c r="O21" s="165" t="s">
        <v>333</v>
      </c>
      <c r="P21" s="30"/>
      <c r="Q21" s="65" t="s">
        <v>26</v>
      </c>
    </row>
    <row r="22" spans="1:17" ht="42.75" customHeight="1" x14ac:dyDescent="0.35">
      <c r="A22" s="28" t="s">
        <v>187</v>
      </c>
      <c r="B22" s="28"/>
      <c r="C22" s="12">
        <v>2</v>
      </c>
      <c r="D22" s="12"/>
      <c r="E22" s="13">
        <f t="shared" si="0"/>
        <v>2</v>
      </c>
      <c r="F22" s="163" t="s">
        <v>36</v>
      </c>
      <c r="G22" s="26" t="s">
        <v>95</v>
      </c>
      <c r="H22" s="24" t="s">
        <v>292</v>
      </c>
      <c r="I22" s="127" t="s">
        <v>23</v>
      </c>
      <c r="J22" s="180" t="s">
        <v>293</v>
      </c>
      <c r="K22" s="161" t="s">
        <v>90</v>
      </c>
      <c r="L22" s="161" t="s">
        <v>90</v>
      </c>
      <c r="M22" s="165"/>
      <c r="N22" s="165"/>
      <c r="O22" s="165" t="s">
        <v>334</v>
      </c>
      <c r="P22" s="30"/>
      <c r="Q22" s="65" t="s">
        <v>26</v>
      </c>
    </row>
    <row r="23" spans="1:17" ht="65" x14ac:dyDescent="0.35">
      <c r="A23" s="28" t="s">
        <v>188</v>
      </c>
      <c r="B23" s="28"/>
      <c r="C23" s="12">
        <v>2</v>
      </c>
      <c r="D23" s="12"/>
      <c r="E23" s="13">
        <f t="shared" si="0"/>
        <v>2</v>
      </c>
      <c r="F23" s="163" t="s">
        <v>36</v>
      </c>
      <c r="G23" s="26" t="s">
        <v>95</v>
      </c>
      <c r="H23" s="151" t="s">
        <v>335</v>
      </c>
      <c r="I23" s="140" t="s">
        <v>23</v>
      </c>
      <c r="J23" s="160" t="s">
        <v>169</v>
      </c>
      <c r="K23" s="161" t="s">
        <v>90</v>
      </c>
      <c r="L23" s="30"/>
      <c r="M23" s="165"/>
      <c r="N23" s="165"/>
      <c r="O23" s="165" t="s">
        <v>336</v>
      </c>
      <c r="P23" s="30" t="s">
        <v>90</v>
      </c>
      <c r="Q23" s="65" t="s">
        <v>90</v>
      </c>
    </row>
    <row r="24" spans="1:17" ht="93" x14ac:dyDescent="0.35">
      <c r="A24" s="28" t="s">
        <v>48</v>
      </c>
      <c r="B24" s="28"/>
      <c r="C24" s="12">
        <v>1</v>
      </c>
      <c r="D24" s="12"/>
      <c r="E24" s="13">
        <f t="shared" si="0"/>
        <v>1</v>
      </c>
      <c r="F24" s="163" t="s">
        <v>41</v>
      </c>
      <c r="G24" s="26" t="s">
        <v>101</v>
      </c>
      <c r="H24" s="24" t="s">
        <v>197</v>
      </c>
      <c r="I24" s="167" t="s">
        <v>23</v>
      </c>
      <c r="J24" s="169" t="s">
        <v>169</v>
      </c>
      <c r="K24" s="172" t="s">
        <v>90</v>
      </c>
      <c r="L24" s="172" t="s">
        <v>90</v>
      </c>
      <c r="M24" s="165"/>
      <c r="N24" s="165"/>
      <c r="O24" s="25" t="s">
        <v>298</v>
      </c>
      <c r="P24" s="72" t="s">
        <v>26</v>
      </c>
      <c r="Q24" s="65"/>
    </row>
    <row r="25" spans="1:17" ht="60" customHeight="1" x14ac:dyDescent="0.35">
      <c r="A25" s="28" t="s">
        <v>241</v>
      </c>
      <c r="B25" s="28"/>
      <c r="C25" s="12">
        <v>1</v>
      </c>
      <c r="D25" s="12"/>
      <c r="E25" s="13">
        <f t="shared" si="0"/>
        <v>1</v>
      </c>
      <c r="F25" s="163" t="s">
        <v>41</v>
      </c>
      <c r="G25" s="26" t="s">
        <v>101</v>
      </c>
      <c r="H25" s="24" t="s">
        <v>299</v>
      </c>
      <c r="I25" s="25" t="s">
        <v>23</v>
      </c>
      <c r="J25" s="30" t="s">
        <v>293</v>
      </c>
      <c r="K25" s="30" t="s">
        <v>90</v>
      </c>
      <c r="L25" s="30" t="s">
        <v>90</v>
      </c>
      <c r="M25" s="165"/>
      <c r="N25" s="165"/>
      <c r="O25" s="189" t="s">
        <v>337</v>
      </c>
      <c r="P25" s="30"/>
      <c r="Q25" s="65" t="s">
        <v>26</v>
      </c>
    </row>
    <row r="26" spans="1:17" ht="42" customHeight="1" x14ac:dyDescent="0.35">
      <c r="A26" s="28" t="s">
        <v>199</v>
      </c>
      <c r="B26" s="28"/>
      <c r="C26" s="12">
        <v>2</v>
      </c>
      <c r="D26" s="12">
        <v>1</v>
      </c>
      <c r="E26" s="13">
        <f t="shared" si="0"/>
        <v>3</v>
      </c>
      <c r="F26" s="31" t="s">
        <v>52</v>
      </c>
      <c r="G26" s="30" t="s">
        <v>105</v>
      </c>
      <c r="H26" s="24" t="s">
        <v>200</v>
      </c>
      <c r="I26" s="25" t="s">
        <v>23</v>
      </c>
      <c r="J26" s="26" t="s">
        <v>169</v>
      </c>
      <c r="K26" s="26" t="s">
        <v>90</v>
      </c>
      <c r="L26" s="26" t="s">
        <v>90</v>
      </c>
      <c r="M26" s="165"/>
      <c r="N26" s="165"/>
      <c r="O26" s="165" t="s">
        <v>338</v>
      </c>
      <c r="P26" s="30"/>
      <c r="Q26" s="65" t="s">
        <v>26</v>
      </c>
    </row>
    <row r="27" spans="1:17" ht="18" x14ac:dyDescent="0.35">
      <c r="A27" s="73"/>
      <c r="B27" s="74"/>
      <c r="C27" s="12"/>
      <c r="D27" s="12"/>
      <c r="E27" s="13">
        <f t="shared" si="0"/>
        <v>0</v>
      </c>
      <c r="F27" s="163"/>
      <c r="G27" s="26"/>
      <c r="H27" s="165"/>
      <c r="I27" s="25"/>
      <c r="J27" s="30"/>
      <c r="K27" s="30"/>
      <c r="L27" s="30"/>
      <c r="M27" s="165"/>
      <c r="N27" s="165"/>
      <c r="O27" s="165"/>
      <c r="P27" s="30"/>
      <c r="Q27" s="65"/>
    </row>
    <row r="28" spans="1:17" ht="36" customHeight="1" x14ac:dyDescent="0.35">
      <c r="A28" s="397" t="s">
        <v>106</v>
      </c>
      <c r="B28" s="398"/>
      <c r="C28" s="68"/>
      <c r="D28" s="68"/>
      <c r="E28" s="13"/>
      <c r="F28" s="163"/>
      <c r="G28" s="26"/>
      <c r="H28" s="165"/>
      <c r="I28" s="25"/>
      <c r="J28" s="30"/>
      <c r="K28" s="70"/>
      <c r="L28" s="70"/>
      <c r="M28" s="173"/>
      <c r="N28" s="173"/>
      <c r="O28" s="165"/>
      <c r="P28" s="30"/>
      <c r="Q28" s="65"/>
    </row>
    <row r="29" spans="1:17" ht="18" x14ac:dyDescent="0.35">
      <c r="A29" s="399" t="s">
        <v>301</v>
      </c>
      <c r="B29" s="400"/>
      <c r="C29" s="68"/>
      <c r="D29" s="12">
        <v>1</v>
      </c>
      <c r="E29" s="13">
        <f t="shared" ref="E29:E31" si="1">D29</f>
        <v>1</v>
      </c>
      <c r="F29" s="163" t="s">
        <v>41</v>
      </c>
      <c r="G29" s="26" t="s">
        <v>101</v>
      </c>
      <c r="H29" s="165"/>
      <c r="I29" s="25"/>
      <c r="J29" s="30"/>
      <c r="K29" s="70"/>
      <c r="L29" s="70"/>
      <c r="M29" s="173"/>
      <c r="N29" s="173"/>
      <c r="O29" s="165"/>
      <c r="P29" s="70"/>
      <c r="Q29" s="65"/>
    </row>
    <row r="30" spans="1:17" ht="18" x14ac:dyDescent="0.35">
      <c r="A30" s="401" t="s">
        <v>339</v>
      </c>
      <c r="B30" s="402"/>
      <c r="C30" s="190"/>
      <c r="D30" s="191">
        <v>1</v>
      </c>
      <c r="E30" s="192">
        <f t="shared" si="1"/>
        <v>1</v>
      </c>
      <c r="F30" s="193" t="s">
        <v>41</v>
      </c>
      <c r="G30" s="194" t="s">
        <v>101</v>
      </c>
      <c r="H30" s="165"/>
      <c r="I30" s="25"/>
      <c r="J30" s="30"/>
      <c r="K30" s="70"/>
      <c r="L30" s="70"/>
      <c r="M30" s="173"/>
      <c r="N30" s="173"/>
      <c r="O30" s="165"/>
      <c r="P30" s="70"/>
      <c r="Q30" s="65"/>
    </row>
    <row r="31" spans="1:17" ht="43.5" x14ac:dyDescent="0.35">
      <c r="A31" s="479" t="s">
        <v>32</v>
      </c>
      <c r="B31" s="480"/>
      <c r="C31" s="195"/>
      <c r="D31" s="196">
        <v>0.5</v>
      </c>
      <c r="E31" s="192">
        <f t="shared" si="1"/>
        <v>0.5</v>
      </c>
      <c r="F31" s="65"/>
      <c r="G31" s="65"/>
      <c r="H31" s="24" t="s">
        <v>177</v>
      </c>
      <c r="I31" s="25" t="s">
        <v>23</v>
      </c>
      <c r="J31" s="30" t="s">
        <v>340</v>
      </c>
      <c r="K31" s="70" t="s">
        <v>26</v>
      </c>
      <c r="L31" s="70" t="s">
        <v>26</v>
      </c>
      <c r="M31" s="173" t="s">
        <v>341</v>
      </c>
      <c r="N31" s="173"/>
      <c r="O31" s="165"/>
      <c r="P31" s="70"/>
      <c r="Q31" s="65"/>
    </row>
    <row r="32" spans="1:17" ht="31.5" x14ac:dyDescent="0.45">
      <c r="A32" s="481" t="s">
        <v>56</v>
      </c>
      <c r="B32" s="482"/>
      <c r="C32" s="197">
        <f>SUM(C10:C30)</f>
        <v>32.5</v>
      </c>
      <c r="D32" s="197">
        <f>SUM(D10:D31)</f>
        <v>3.5</v>
      </c>
      <c r="E32" s="197">
        <f>C32+D32</f>
        <v>36</v>
      </c>
      <c r="F32" s="198" t="s">
        <v>57</v>
      </c>
      <c r="G32" s="199" t="s">
        <v>58</v>
      </c>
    </row>
    <row r="33" spans="1:11" ht="21" x14ac:dyDescent="0.5">
      <c r="A33" s="38" t="s">
        <v>59</v>
      </c>
      <c r="B33" s="38"/>
      <c r="C33" s="40">
        <v>32.5</v>
      </c>
      <c r="D33" s="40">
        <v>0.5</v>
      </c>
      <c r="E33" s="40">
        <v>33</v>
      </c>
      <c r="F33" s="41">
        <v>9</v>
      </c>
      <c r="G33" s="41">
        <v>42</v>
      </c>
    </row>
    <row r="34" spans="1:11" ht="21" x14ac:dyDescent="0.5">
      <c r="A34" s="38" t="s">
        <v>107</v>
      </c>
      <c r="B34" s="38"/>
      <c r="C34" s="40">
        <v>32.5</v>
      </c>
      <c r="D34" s="200">
        <v>3.5</v>
      </c>
      <c r="E34" s="40">
        <v>36</v>
      </c>
      <c r="F34" s="41">
        <v>6</v>
      </c>
      <c r="G34" s="41">
        <v>42</v>
      </c>
    </row>
    <row r="36" spans="1:11" x14ac:dyDescent="0.35">
      <c r="A36" s="429" t="s">
        <v>147</v>
      </c>
      <c r="B36" s="429"/>
    </row>
    <row r="37" spans="1:11" ht="48.75" customHeight="1" x14ac:dyDescent="0.35">
      <c r="A37" s="201" t="s">
        <v>60</v>
      </c>
      <c r="B37" s="202" t="s">
        <v>61</v>
      </c>
      <c r="C37" s="44" t="s">
        <v>62</v>
      </c>
      <c r="D37" s="366" t="s">
        <v>63</v>
      </c>
      <c r="E37" s="367"/>
      <c r="F37" s="367"/>
      <c r="G37" s="368"/>
      <c r="H37" s="369" t="s">
        <v>64</v>
      </c>
      <c r="I37" s="370"/>
      <c r="J37" s="370"/>
      <c r="K37" s="370"/>
    </row>
    <row r="38" spans="1:11" s="7" customFormat="1" ht="77.5" x14ac:dyDescent="0.35">
      <c r="A38" s="84" t="s">
        <v>244</v>
      </c>
      <c r="B38" s="84" t="s">
        <v>69</v>
      </c>
      <c r="C38" s="47">
        <v>1</v>
      </c>
      <c r="D38" s="374" t="s">
        <v>215</v>
      </c>
      <c r="E38" s="374"/>
      <c r="F38" s="374"/>
      <c r="G38" s="374"/>
      <c r="H38" s="408" t="s">
        <v>216</v>
      </c>
      <c r="I38" s="408"/>
      <c r="J38" s="408"/>
      <c r="K38" s="408"/>
    </row>
    <row r="39" spans="1:11" s="7" customFormat="1" ht="139.5" x14ac:dyDescent="0.35">
      <c r="A39" s="135" t="s">
        <v>219</v>
      </c>
      <c r="B39" s="84" t="s">
        <v>210</v>
      </c>
      <c r="C39" s="47">
        <v>1</v>
      </c>
      <c r="D39" s="374" t="s">
        <v>77</v>
      </c>
      <c r="E39" s="374"/>
      <c r="F39" s="374"/>
      <c r="G39" s="374"/>
      <c r="H39" s="408" t="s">
        <v>211</v>
      </c>
      <c r="I39" s="408"/>
      <c r="J39" s="408"/>
      <c r="K39" s="408"/>
    </row>
    <row r="40" spans="1:11" s="7" customFormat="1" ht="78" x14ac:dyDescent="0.35">
      <c r="A40" s="135" t="s">
        <v>219</v>
      </c>
      <c r="B40" s="53" t="s">
        <v>245</v>
      </c>
      <c r="C40" s="47">
        <v>1</v>
      </c>
      <c r="D40" s="374" t="s">
        <v>77</v>
      </c>
      <c r="E40" s="374"/>
      <c r="F40" s="374"/>
      <c r="G40" s="374"/>
      <c r="H40" s="408" t="s">
        <v>211</v>
      </c>
      <c r="I40" s="408"/>
      <c r="J40" s="408"/>
      <c r="K40" s="408"/>
    </row>
    <row r="41" spans="1:11" s="7" customFormat="1" ht="155" x14ac:dyDescent="0.35">
      <c r="A41" s="50" t="s">
        <v>342</v>
      </c>
      <c r="B41" s="183" t="s">
        <v>306</v>
      </c>
      <c r="C41" s="49">
        <v>1</v>
      </c>
      <c r="D41" s="374" t="s">
        <v>307</v>
      </c>
      <c r="E41" s="374"/>
      <c r="F41" s="374"/>
      <c r="G41" s="374"/>
      <c r="H41" s="408" t="s">
        <v>216</v>
      </c>
      <c r="I41" s="408"/>
      <c r="J41" s="408"/>
      <c r="K41" s="408"/>
    </row>
    <row r="42" spans="1:11" s="7" customFormat="1" ht="112" x14ac:dyDescent="0.35">
      <c r="A42" s="50" t="s">
        <v>308</v>
      </c>
      <c r="B42" s="48" t="s">
        <v>275</v>
      </c>
      <c r="C42" s="49">
        <v>1</v>
      </c>
      <c r="D42" s="374" t="s">
        <v>309</v>
      </c>
      <c r="E42" s="374"/>
      <c r="F42" s="374"/>
      <c r="G42" s="374"/>
      <c r="H42" s="408" t="s">
        <v>71</v>
      </c>
      <c r="I42" s="408"/>
      <c r="J42" s="408"/>
      <c r="K42" s="408"/>
    </row>
    <row r="43" spans="1:11" s="7" customFormat="1" ht="73.5" customHeight="1" x14ac:dyDescent="0.35">
      <c r="A43" s="203" t="s">
        <v>343</v>
      </c>
      <c r="B43" s="204" t="s">
        <v>344</v>
      </c>
      <c r="C43" s="49">
        <v>1</v>
      </c>
      <c r="D43" s="374" t="s">
        <v>108</v>
      </c>
      <c r="E43" s="374"/>
      <c r="F43" s="374"/>
      <c r="G43" s="374"/>
      <c r="H43" s="408" t="s">
        <v>74</v>
      </c>
      <c r="I43" s="408"/>
      <c r="J43" s="408"/>
      <c r="K43" s="408"/>
    </row>
    <row r="44" spans="1:11" s="7" customFormat="1" ht="2.15" customHeight="1" x14ac:dyDescent="0.35">
      <c r="A44" s="483"/>
      <c r="B44" s="84"/>
      <c r="C44" s="47"/>
      <c r="D44" s="409"/>
      <c r="E44" s="410"/>
      <c r="F44" s="410"/>
      <c r="G44" s="411"/>
      <c r="H44" s="412"/>
      <c r="I44" s="413"/>
      <c r="J44" s="413"/>
      <c r="K44" s="413"/>
    </row>
    <row r="45" spans="1:11" s="7" customFormat="1" ht="15.5" hidden="1" x14ac:dyDescent="0.35">
      <c r="A45" s="484"/>
      <c r="B45" s="84"/>
      <c r="C45" s="47"/>
      <c r="D45" s="409"/>
      <c r="E45" s="410"/>
      <c r="F45" s="410"/>
      <c r="G45" s="411"/>
      <c r="H45" s="412"/>
      <c r="I45" s="413"/>
      <c r="J45" s="413"/>
      <c r="K45" s="413"/>
    </row>
    <row r="46" spans="1:11" s="7" customFormat="1" ht="15.5" hidden="1" x14ac:dyDescent="0.35">
      <c r="A46" s="52"/>
      <c r="B46" s="84"/>
      <c r="C46" s="47"/>
      <c r="D46" s="409"/>
      <c r="E46" s="410"/>
      <c r="F46" s="410"/>
      <c r="G46" s="411"/>
      <c r="H46" s="412"/>
      <c r="I46" s="413"/>
      <c r="J46" s="413"/>
      <c r="K46" s="413"/>
    </row>
    <row r="47" spans="1:11" s="7" customFormat="1" ht="15.5" hidden="1" x14ac:dyDescent="0.35">
      <c r="A47" s="52"/>
      <c r="B47" s="84"/>
      <c r="C47" s="47"/>
      <c r="D47" s="409"/>
      <c r="E47" s="410"/>
      <c r="F47" s="410"/>
      <c r="G47" s="411"/>
      <c r="H47" s="412"/>
      <c r="I47" s="413"/>
      <c r="J47" s="413"/>
      <c r="K47" s="413"/>
    </row>
    <row r="48" spans="1:11" s="7" customFormat="1" ht="15.5" hidden="1" x14ac:dyDescent="0.35">
      <c r="A48" s="52"/>
      <c r="B48" s="84"/>
      <c r="C48" s="47"/>
      <c r="D48" s="409"/>
      <c r="E48" s="410"/>
      <c r="F48" s="410"/>
      <c r="G48" s="411"/>
      <c r="H48" s="412"/>
      <c r="I48" s="413"/>
      <c r="J48" s="413"/>
      <c r="K48" s="413"/>
    </row>
    <row r="49" spans="1:11" s="7" customFormat="1" ht="15.5" hidden="1" x14ac:dyDescent="0.35">
      <c r="A49" s="52"/>
      <c r="B49" s="84"/>
      <c r="C49" s="47"/>
      <c r="D49" s="409"/>
      <c r="E49" s="410"/>
      <c r="F49" s="410"/>
      <c r="G49" s="411"/>
      <c r="H49" s="412"/>
      <c r="I49" s="413"/>
      <c r="J49" s="413"/>
      <c r="K49" s="413"/>
    </row>
    <row r="50" spans="1:11" s="7" customFormat="1" ht="15.5" hidden="1" x14ac:dyDescent="0.35">
      <c r="A50" s="52"/>
      <c r="B50" s="84"/>
      <c r="C50" s="47"/>
      <c r="D50" s="409"/>
      <c r="E50" s="410"/>
      <c r="F50" s="410"/>
      <c r="G50" s="411"/>
      <c r="H50" s="412"/>
      <c r="I50" s="413"/>
      <c r="J50" s="413"/>
      <c r="K50" s="413"/>
    </row>
    <row r="51" spans="1:11" s="7" customFormat="1" ht="15.5" hidden="1" x14ac:dyDescent="0.35">
      <c r="A51" s="52"/>
      <c r="B51" s="84"/>
      <c r="C51" s="47"/>
      <c r="D51" s="409"/>
      <c r="E51" s="410"/>
      <c r="F51" s="410"/>
      <c r="G51" s="411"/>
      <c r="H51" s="412"/>
      <c r="I51" s="413"/>
      <c r="J51" s="413"/>
      <c r="K51" s="413"/>
    </row>
    <row r="52" spans="1:11" ht="18.5" x14ac:dyDescent="0.45">
      <c r="B52" s="54" t="s">
        <v>56</v>
      </c>
      <c r="C52" s="55">
        <f>SUM(C38:C51)</f>
        <v>6</v>
      </c>
    </row>
    <row r="54" spans="1:11" x14ac:dyDescent="0.35">
      <c r="A54" s="429" t="s">
        <v>345</v>
      </c>
      <c r="B54" s="429"/>
    </row>
    <row r="55" spans="1:11" ht="52.5" customHeight="1" x14ac:dyDescent="0.35">
      <c r="A55" s="485" t="s">
        <v>346</v>
      </c>
      <c r="B55" s="486"/>
      <c r="C55" s="487"/>
      <c r="D55" s="205" t="s">
        <v>206</v>
      </c>
      <c r="E55" s="206" t="s">
        <v>347</v>
      </c>
      <c r="F55" s="342" t="s">
        <v>7</v>
      </c>
      <c r="G55" s="488"/>
      <c r="H55" s="488"/>
      <c r="I55" s="488"/>
      <c r="J55" s="488"/>
      <c r="K55" s="489"/>
    </row>
    <row r="56" spans="1:11" s="7" customFormat="1" ht="15.5" x14ac:dyDescent="0.35">
      <c r="A56" s="374" t="s">
        <v>339</v>
      </c>
      <c r="B56" s="374"/>
      <c r="C56" s="374"/>
      <c r="D56" s="207">
        <v>1</v>
      </c>
      <c r="E56" s="208" t="s">
        <v>348</v>
      </c>
      <c r="F56" s="378"/>
      <c r="G56" s="490"/>
      <c r="H56" s="490"/>
      <c r="I56" s="490"/>
      <c r="J56" s="490"/>
      <c r="K56" s="491"/>
    </row>
    <row r="57" spans="1:11" s="7" customFormat="1" ht="15.5" x14ac:dyDescent="0.35">
      <c r="A57" s="375" t="s">
        <v>349</v>
      </c>
      <c r="B57" s="433"/>
      <c r="C57" s="434"/>
      <c r="D57" s="207">
        <v>1</v>
      </c>
      <c r="E57" s="208" t="s">
        <v>348</v>
      </c>
      <c r="F57" s="377"/>
      <c r="G57" s="378"/>
      <c r="H57" s="378"/>
      <c r="I57" s="378"/>
      <c r="J57" s="378"/>
      <c r="K57" s="380"/>
    </row>
    <row r="58" spans="1:11" s="7" customFormat="1" ht="2.15" customHeight="1" x14ac:dyDescent="0.35">
      <c r="A58" s="409"/>
      <c r="B58" s="410"/>
      <c r="C58" s="411"/>
      <c r="D58" s="207"/>
      <c r="E58" s="209"/>
      <c r="F58" s="378"/>
      <c r="G58" s="490"/>
      <c r="H58" s="490"/>
      <c r="I58" s="490"/>
      <c r="J58" s="490"/>
      <c r="K58" s="491"/>
    </row>
    <row r="59" spans="1:11" s="7" customFormat="1" ht="15.5" hidden="1" x14ac:dyDescent="0.35">
      <c r="A59" s="409"/>
      <c r="B59" s="410"/>
      <c r="C59" s="411"/>
      <c r="D59" s="207"/>
      <c r="E59" s="209"/>
      <c r="F59" s="378"/>
      <c r="G59" s="490"/>
      <c r="H59" s="490"/>
      <c r="I59" s="490"/>
      <c r="J59" s="490"/>
      <c r="K59" s="491"/>
    </row>
    <row r="60" spans="1:11" s="7" customFormat="1" ht="15.5" hidden="1" x14ac:dyDescent="0.35">
      <c r="A60" s="409"/>
      <c r="B60" s="410"/>
      <c r="C60" s="411"/>
      <c r="D60" s="207"/>
      <c r="E60" s="209"/>
      <c r="F60" s="378"/>
      <c r="G60" s="490"/>
      <c r="H60" s="490"/>
      <c r="I60" s="490"/>
      <c r="J60" s="490"/>
      <c r="K60" s="491"/>
    </row>
    <row r="61" spans="1:11" s="7" customFormat="1" ht="15.5" hidden="1" x14ac:dyDescent="0.35">
      <c r="A61" s="409"/>
      <c r="B61" s="410"/>
      <c r="C61" s="411"/>
      <c r="D61" s="207"/>
      <c r="E61" s="209"/>
      <c r="F61" s="378"/>
      <c r="G61" s="490"/>
      <c r="H61" s="490"/>
      <c r="I61" s="490"/>
      <c r="J61" s="490"/>
      <c r="K61" s="491"/>
    </row>
    <row r="62" spans="1:11" s="7" customFormat="1" ht="15.5" hidden="1" x14ac:dyDescent="0.35">
      <c r="A62" s="409"/>
      <c r="B62" s="410"/>
      <c r="C62" s="411"/>
      <c r="D62" s="207"/>
      <c r="E62" s="209"/>
      <c r="F62" s="378"/>
      <c r="G62" s="490"/>
      <c r="H62" s="490"/>
      <c r="I62" s="490"/>
      <c r="J62" s="490"/>
      <c r="K62" s="491"/>
    </row>
    <row r="63" spans="1:11" s="7" customFormat="1" ht="3" hidden="1" customHeight="1" x14ac:dyDescent="0.35">
      <c r="A63" s="409"/>
      <c r="B63" s="410"/>
      <c r="C63" s="411"/>
      <c r="D63" s="207"/>
      <c r="E63" s="209"/>
      <c r="F63" s="378"/>
      <c r="G63" s="490"/>
      <c r="H63" s="490"/>
      <c r="I63" s="490"/>
      <c r="J63" s="490"/>
      <c r="K63" s="491"/>
    </row>
    <row r="64" spans="1:11" s="7" customFormat="1" ht="15.5" hidden="1" x14ac:dyDescent="0.35">
      <c r="A64" s="409"/>
      <c r="B64" s="410"/>
      <c r="C64" s="411"/>
      <c r="D64" s="207"/>
      <c r="E64" s="209"/>
      <c r="F64" s="378"/>
      <c r="G64" s="490"/>
      <c r="H64" s="490"/>
      <c r="I64" s="490"/>
      <c r="J64" s="490"/>
      <c r="K64" s="491"/>
    </row>
    <row r="65" spans="1:11" s="7" customFormat="1" ht="15.5" hidden="1" x14ac:dyDescent="0.35">
      <c r="A65" s="409"/>
      <c r="B65" s="410"/>
      <c r="C65" s="411"/>
      <c r="D65" s="207"/>
      <c r="E65" s="209"/>
      <c r="F65" s="378"/>
      <c r="G65" s="490"/>
      <c r="H65" s="490"/>
      <c r="I65" s="490"/>
      <c r="J65" s="490"/>
      <c r="K65" s="491"/>
    </row>
    <row r="66" spans="1:11" s="7" customFormat="1" ht="15.5" hidden="1" x14ac:dyDescent="0.35">
      <c r="A66" s="409"/>
      <c r="B66" s="410"/>
      <c r="C66" s="411"/>
      <c r="D66" s="207"/>
      <c r="E66" s="209"/>
      <c r="F66" s="378"/>
      <c r="G66" s="490"/>
      <c r="H66" s="490"/>
      <c r="I66" s="490"/>
      <c r="J66" s="490"/>
      <c r="K66" s="491"/>
    </row>
    <row r="67" spans="1:11" s="7" customFormat="1" ht="15.5" hidden="1" x14ac:dyDescent="0.35">
      <c r="A67" s="409"/>
      <c r="B67" s="410"/>
      <c r="C67" s="411"/>
      <c r="D67" s="207"/>
      <c r="E67" s="209"/>
      <c r="F67" s="378"/>
      <c r="G67" s="490"/>
      <c r="H67" s="490"/>
      <c r="I67" s="490"/>
      <c r="J67" s="490"/>
      <c r="K67" s="491"/>
    </row>
    <row r="68" spans="1:11" s="7" customFormat="1" ht="15.5" hidden="1" x14ac:dyDescent="0.35">
      <c r="A68" s="409"/>
      <c r="B68" s="410"/>
      <c r="C68" s="411"/>
      <c r="D68" s="207"/>
      <c r="E68" s="209"/>
      <c r="F68" s="378"/>
      <c r="G68" s="490"/>
      <c r="H68" s="490"/>
      <c r="I68" s="490"/>
      <c r="J68" s="490"/>
      <c r="K68" s="491"/>
    </row>
    <row r="69" spans="1:11" s="7" customFormat="1" ht="15.5" hidden="1" x14ac:dyDescent="0.35">
      <c r="A69" s="409"/>
      <c r="B69" s="410"/>
      <c r="C69" s="411"/>
      <c r="D69" s="207"/>
      <c r="E69" s="209"/>
      <c r="F69" s="378"/>
      <c r="G69" s="490"/>
      <c r="H69" s="490"/>
      <c r="I69" s="490"/>
      <c r="J69" s="490"/>
      <c r="K69" s="491"/>
    </row>
    <row r="70" spans="1:11" s="7" customFormat="1" ht="15.5" hidden="1" x14ac:dyDescent="0.35">
      <c r="A70" s="409"/>
      <c r="B70" s="410"/>
      <c r="C70" s="411"/>
      <c r="D70" s="207"/>
      <c r="E70" s="209"/>
      <c r="F70" s="378"/>
      <c r="G70" s="490"/>
      <c r="H70" s="490"/>
      <c r="I70" s="490"/>
      <c r="J70" s="490"/>
      <c r="K70" s="491"/>
    </row>
    <row r="71" spans="1:11" s="7" customFormat="1" ht="15.5" hidden="1" x14ac:dyDescent="0.35">
      <c r="A71" s="409"/>
      <c r="B71" s="410"/>
      <c r="C71" s="411"/>
      <c r="D71" s="207"/>
      <c r="E71" s="209"/>
      <c r="F71" s="378"/>
      <c r="G71" s="490"/>
      <c r="H71" s="490"/>
      <c r="I71" s="490"/>
      <c r="J71" s="490"/>
      <c r="K71" s="491"/>
    </row>
    <row r="72" spans="1:11" s="7" customFormat="1" ht="15.5" hidden="1" x14ac:dyDescent="0.35">
      <c r="A72" s="409"/>
      <c r="B72" s="410"/>
      <c r="C72" s="411"/>
      <c r="D72" s="207"/>
      <c r="E72" s="209"/>
      <c r="F72" s="378"/>
      <c r="G72" s="490"/>
      <c r="H72" s="490"/>
      <c r="I72" s="490"/>
      <c r="J72" s="490"/>
      <c r="K72" s="491"/>
    </row>
    <row r="73" spans="1:11" s="7" customFormat="1" ht="15.5" hidden="1" x14ac:dyDescent="0.35">
      <c r="A73" s="409"/>
      <c r="B73" s="410"/>
      <c r="C73" s="411"/>
      <c r="D73" s="207"/>
      <c r="E73" s="209"/>
      <c r="F73" s="378"/>
      <c r="G73" s="490"/>
      <c r="H73" s="490"/>
      <c r="I73" s="490"/>
      <c r="J73" s="490"/>
      <c r="K73" s="491"/>
    </row>
    <row r="74" spans="1:11" s="7" customFormat="1" ht="15.5" hidden="1" x14ac:dyDescent="0.35">
      <c r="A74" s="409"/>
      <c r="B74" s="410"/>
      <c r="C74" s="411"/>
      <c r="D74" s="207"/>
      <c r="E74" s="209"/>
      <c r="F74" s="378"/>
      <c r="G74" s="490"/>
      <c r="H74" s="490"/>
      <c r="I74" s="490"/>
      <c r="J74" s="490"/>
      <c r="K74" s="491"/>
    </row>
    <row r="75" spans="1:11" s="7" customFormat="1" ht="15.5" hidden="1" x14ac:dyDescent="0.35">
      <c r="A75" s="409"/>
      <c r="B75" s="410"/>
      <c r="C75" s="411"/>
      <c r="D75" s="207"/>
      <c r="E75" s="209"/>
      <c r="F75" s="378"/>
      <c r="G75" s="490"/>
      <c r="H75" s="490"/>
      <c r="I75" s="490"/>
      <c r="J75" s="490"/>
      <c r="K75" s="491"/>
    </row>
    <row r="76" spans="1:11" s="7" customFormat="1" ht="15.5" hidden="1" x14ac:dyDescent="0.35">
      <c r="A76" s="409"/>
      <c r="B76" s="492"/>
      <c r="C76" s="493"/>
      <c r="D76" s="210"/>
      <c r="E76" s="209"/>
      <c r="F76" s="378"/>
      <c r="G76" s="490"/>
      <c r="H76" s="490"/>
      <c r="I76" s="490"/>
      <c r="J76" s="490"/>
      <c r="K76" s="491"/>
    </row>
    <row r="77" spans="1:11" ht="15.5" x14ac:dyDescent="0.35">
      <c r="B77" s="494" t="s">
        <v>56</v>
      </c>
      <c r="C77" s="495"/>
      <c r="D77" s="211">
        <f>SUM(D56:D76)</f>
        <v>2</v>
      </c>
    </row>
  </sheetData>
  <sheetProtection formatRows="0"/>
  <mergeCells count="103">
    <mergeCell ref="A73:C73"/>
    <mergeCell ref="F73:K73"/>
    <mergeCell ref="A74:C74"/>
    <mergeCell ref="F74:K74"/>
    <mergeCell ref="A75:C75"/>
    <mergeCell ref="F75:K75"/>
    <mergeCell ref="A76:C76"/>
    <mergeCell ref="F76:K76"/>
    <mergeCell ref="B77:C77"/>
    <mergeCell ref="A68:C68"/>
    <mergeCell ref="F68:K68"/>
    <mergeCell ref="A69:C69"/>
    <mergeCell ref="F69:K69"/>
    <mergeCell ref="A70:C70"/>
    <mergeCell ref="F70:K70"/>
    <mergeCell ref="A71:C71"/>
    <mergeCell ref="F71:K71"/>
    <mergeCell ref="A72:C72"/>
    <mergeCell ref="F72:K72"/>
    <mergeCell ref="A63:C63"/>
    <mergeCell ref="F63:K63"/>
    <mergeCell ref="A64:C64"/>
    <mergeCell ref="F64:K64"/>
    <mergeCell ref="A65:C65"/>
    <mergeCell ref="F65:K65"/>
    <mergeCell ref="A66:C66"/>
    <mergeCell ref="F66:K66"/>
    <mergeCell ref="A67:C67"/>
    <mergeCell ref="F67:K67"/>
    <mergeCell ref="A58:C58"/>
    <mergeCell ref="F58:K58"/>
    <mergeCell ref="A59:C59"/>
    <mergeCell ref="F59:K59"/>
    <mergeCell ref="A60:C60"/>
    <mergeCell ref="F60:K60"/>
    <mergeCell ref="A61:C61"/>
    <mergeCell ref="F61:K61"/>
    <mergeCell ref="A62:C62"/>
    <mergeCell ref="F62:K62"/>
    <mergeCell ref="D51:G51"/>
    <mergeCell ref="H51:K51"/>
    <mergeCell ref="A54:B54"/>
    <mergeCell ref="A55:C55"/>
    <mergeCell ref="F55:K55"/>
    <mergeCell ref="A56:C56"/>
    <mergeCell ref="F56:K56"/>
    <mergeCell ref="A57:C57"/>
    <mergeCell ref="F57:K57"/>
    <mergeCell ref="D46:G46"/>
    <mergeCell ref="H46:K46"/>
    <mergeCell ref="D47:G47"/>
    <mergeCell ref="H47:K47"/>
    <mergeCell ref="D48:G48"/>
    <mergeCell ref="H48:K48"/>
    <mergeCell ref="D49:G49"/>
    <mergeCell ref="H49:K49"/>
    <mergeCell ref="D50:G50"/>
    <mergeCell ref="H50:K50"/>
    <mergeCell ref="D42:G42"/>
    <mergeCell ref="H42:K42"/>
    <mergeCell ref="D43:G43"/>
    <mergeCell ref="H43:K43"/>
    <mergeCell ref="A44:A45"/>
    <mergeCell ref="D44:G44"/>
    <mergeCell ref="H44:K44"/>
    <mergeCell ref="D45:G45"/>
    <mergeCell ref="H45:K45"/>
    <mergeCell ref="H37:K37"/>
    <mergeCell ref="D38:G38"/>
    <mergeCell ref="H38:K38"/>
    <mergeCell ref="D39:G39"/>
    <mergeCell ref="H39:K39"/>
    <mergeCell ref="D40:G40"/>
    <mergeCell ref="H40:K40"/>
    <mergeCell ref="D41:G41"/>
    <mergeCell ref="H41:K41"/>
    <mergeCell ref="A13:A15"/>
    <mergeCell ref="A17:A18"/>
    <mergeCell ref="A28:B28"/>
    <mergeCell ref="A29:B29"/>
    <mergeCell ref="A30:B30"/>
    <mergeCell ref="A31:B31"/>
    <mergeCell ref="A32:B32"/>
    <mergeCell ref="A36:B36"/>
    <mergeCell ref="D37:G37"/>
    <mergeCell ref="C2:N2"/>
    <mergeCell ref="A7:A9"/>
    <mergeCell ref="B7:B9"/>
    <mergeCell ref="C7:D7"/>
    <mergeCell ref="E7:E9"/>
    <mergeCell ref="F7:N7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</mergeCells>
  <hyperlinks>
    <hyperlink ref="H13" r:id="rId1"/>
    <hyperlink ref="H14" r:id="rId2"/>
    <hyperlink ref="H15" r:id="rId3"/>
    <hyperlink ref="H16" r:id="rId4"/>
    <hyperlink ref="H18" r:id="rId5"/>
    <hyperlink ref="H21" r:id="rId6"/>
    <hyperlink ref="H22" r:id="rId7"/>
    <hyperlink ref="H24" r:id="rId8"/>
    <hyperlink ref="H25" r:id="rId9"/>
    <hyperlink ref="H31" r:id="rId10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opLeftCell="A11" zoomScale="90" workbookViewId="0">
      <selection activeCell="E27" sqref="E27:F27"/>
    </sheetView>
  </sheetViews>
  <sheetFormatPr defaultColWidth="11.453125" defaultRowHeight="14.5" x14ac:dyDescent="0.35"/>
  <cols>
    <col min="1" max="1" width="5" customWidth="1"/>
    <col min="2" max="2" width="5" style="96" customWidth="1"/>
    <col min="3" max="3" width="25.1796875" style="96" customWidth="1"/>
    <col min="4" max="4" width="78" style="96" customWidth="1"/>
    <col min="5" max="5" width="10.54296875" style="96" customWidth="1"/>
    <col min="6" max="6" width="11.54296875" style="96" customWidth="1"/>
    <col min="7" max="7" width="10" style="96" customWidth="1"/>
    <col min="8" max="8" width="9.54296875" style="96" customWidth="1"/>
    <col min="9" max="9" width="10.7265625" style="96" customWidth="1"/>
    <col min="10" max="10" width="8.26953125" style="96" customWidth="1"/>
    <col min="11" max="11" width="24.1796875" customWidth="1"/>
    <col min="12" max="12" width="23.453125" customWidth="1"/>
  </cols>
  <sheetData>
    <row r="2" spans="1:12" ht="20" x14ac:dyDescent="0.4">
      <c r="A2" s="212" t="s">
        <v>350</v>
      </c>
      <c r="B2" s="213"/>
      <c r="C2" s="213"/>
      <c r="D2" s="213"/>
      <c r="E2" s="213"/>
      <c r="F2" s="213"/>
      <c r="G2" s="213"/>
      <c r="H2" s="213"/>
      <c r="I2" s="213"/>
      <c r="J2" s="213"/>
      <c r="K2" s="212"/>
      <c r="L2" s="214"/>
    </row>
    <row r="3" spans="1:12" x14ac:dyDescent="0.35">
      <c r="E3" s="100" t="s">
        <v>1</v>
      </c>
      <c r="F3" s="215" t="s">
        <v>351</v>
      </c>
      <c r="G3" s="100"/>
      <c r="H3" s="101"/>
      <c r="I3" s="102"/>
      <c r="J3" s="102"/>
      <c r="K3" s="7"/>
    </row>
    <row r="4" spans="1:12" x14ac:dyDescent="0.35">
      <c r="E4" s="100" t="s">
        <v>2</v>
      </c>
      <c r="F4" s="215">
        <v>34</v>
      </c>
      <c r="G4" s="100"/>
      <c r="H4" s="101"/>
      <c r="I4" s="102"/>
      <c r="J4" s="102"/>
      <c r="K4" s="7"/>
    </row>
    <row r="5" spans="1:12" ht="15" customHeight="1" x14ac:dyDescent="0.35">
      <c r="E5" s="100"/>
      <c r="F5" s="215"/>
      <c r="G5" s="100"/>
      <c r="H5" s="101"/>
      <c r="I5" s="102"/>
      <c r="J5" s="102"/>
      <c r="K5" s="7"/>
    </row>
    <row r="6" spans="1:12" hidden="1" x14ac:dyDescent="0.35">
      <c r="E6" s="100"/>
      <c r="F6" s="215"/>
      <c r="G6" s="100"/>
      <c r="H6" s="101"/>
      <c r="I6" s="102"/>
      <c r="J6" s="102"/>
      <c r="K6" s="7"/>
    </row>
    <row r="7" spans="1:12" hidden="1" x14ac:dyDescent="0.35">
      <c r="E7" s="100"/>
      <c r="F7" s="100"/>
      <c r="G7" s="100"/>
      <c r="H7" s="101"/>
      <c r="I7" s="102"/>
      <c r="J7" s="102"/>
      <c r="K7" s="7"/>
    </row>
    <row r="8" spans="1:12" ht="35" x14ac:dyDescent="0.35">
      <c r="B8" s="216"/>
      <c r="C8" s="217" t="s">
        <v>153</v>
      </c>
      <c r="D8" s="217" t="s">
        <v>61</v>
      </c>
      <c r="E8" s="218">
        <v>5</v>
      </c>
      <c r="F8" s="218">
        <v>6</v>
      </c>
      <c r="G8" s="218">
        <v>7</v>
      </c>
      <c r="H8" s="218">
        <v>8</v>
      </c>
      <c r="I8" s="218">
        <v>9</v>
      </c>
    </row>
    <row r="9" spans="1:12" ht="16" customHeight="1" x14ac:dyDescent="0.35">
      <c r="B9" s="219"/>
      <c r="C9" s="506" t="s">
        <v>352</v>
      </c>
      <c r="D9" s="507"/>
      <c r="E9" s="496">
        <v>7</v>
      </c>
      <c r="F9" s="496">
        <v>7</v>
      </c>
      <c r="G9" s="496">
        <v>7</v>
      </c>
      <c r="H9" s="496">
        <v>7</v>
      </c>
      <c r="I9" s="496">
        <v>6</v>
      </c>
      <c r="J9" s="497">
        <v>34</v>
      </c>
    </row>
    <row r="10" spans="1:12" ht="16" customHeight="1" x14ac:dyDescent="0.35">
      <c r="B10" s="220"/>
      <c r="C10" s="508"/>
      <c r="D10" s="507"/>
      <c r="E10" s="496"/>
      <c r="F10" s="496"/>
      <c r="G10" s="496"/>
      <c r="H10" s="496"/>
      <c r="I10" s="496"/>
      <c r="J10" s="497"/>
    </row>
    <row r="11" spans="1:12" ht="56" x14ac:dyDescent="0.35">
      <c r="B11" s="221">
        <v>1</v>
      </c>
      <c r="C11" s="222" t="s">
        <v>353</v>
      </c>
      <c r="D11" s="204" t="s">
        <v>354</v>
      </c>
      <c r="E11" s="223">
        <v>1</v>
      </c>
      <c r="F11" s="224">
        <v>1</v>
      </c>
      <c r="G11" s="224">
        <v>1</v>
      </c>
      <c r="H11" s="224">
        <v>1</v>
      </c>
      <c r="I11" s="224">
        <v>1</v>
      </c>
    </row>
    <row r="12" spans="1:12" ht="28" x14ac:dyDescent="0.35">
      <c r="B12" s="498">
        <v>2</v>
      </c>
      <c r="C12" s="500" t="s">
        <v>213</v>
      </c>
      <c r="D12" s="46" t="s">
        <v>245</v>
      </c>
      <c r="E12" s="225"/>
      <c r="F12" s="226">
        <v>1</v>
      </c>
      <c r="G12" s="226">
        <v>1</v>
      </c>
      <c r="H12" s="224">
        <v>1</v>
      </c>
      <c r="I12" s="224">
        <v>1</v>
      </c>
    </row>
    <row r="13" spans="1:12" ht="42" x14ac:dyDescent="0.35">
      <c r="B13" s="499"/>
      <c r="C13" s="501"/>
      <c r="D13" s="227" t="s">
        <v>214</v>
      </c>
      <c r="E13" s="223">
        <v>1</v>
      </c>
      <c r="F13" s="224"/>
      <c r="G13" s="224"/>
      <c r="H13" s="226"/>
      <c r="I13" s="226"/>
    </row>
    <row r="14" spans="1:12" ht="42" x14ac:dyDescent="0.35">
      <c r="B14" s="499"/>
      <c r="C14" s="501"/>
      <c r="D14" s="228" t="s">
        <v>306</v>
      </c>
      <c r="E14" s="225"/>
      <c r="F14" s="226"/>
      <c r="G14" s="612">
        <v>1</v>
      </c>
      <c r="H14" s="613"/>
      <c r="I14" s="224">
        <v>1</v>
      </c>
    </row>
    <row r="15" spans="1:12" ht="28" x14ac:dyDescent="0.35">
      <c r="B15" s="499"/>
      <c r="C15" s="501"/>
      <c r="D15" s="51" t="s">
        <v>220</v>
      </c>
      <c r="E15" s="502">
        <v>1</v>
      </c>
      <c r="F15" s="503"/>
      <c r="G15" s="229"/>
      <c r="H15" s="229"/>
      <c r="I15" s="229"/>
    </row>
    <row r="16" spans="1:12" ht="28" x14ac:dyDescent="0.35">
      <c r="B16" s="499"/>
      <c r="C16" s="501"/>
      <c r="D16" s="51" t="s">
        <v>246</v>
      </c>
      <c r="E16" s="615"/>
      <c r="F16" s="504">
        <v>1</v>
      </c>
      <c r="G16" s="502"/>
      <c r="H16" s="502"/>
      <c r="I16" s="503"/>
    </row>
    <row r="17" spans="2:11" ht="28" x14ac:dyDescent="0.35">
      <c r="B17" s="499"/>
      <c r="C17" s="501"/>
      <c r="D17" s="51" t="s">
        <v>355</v>
      </c>
      <c r="E17" s="609">
        <v>1</v>
      </c>
      <c r="F17" s="509">
        <v>1</v>
      </c>
      <c r="G17" s="510"/>
      <c r="H17" s="232"/>
      <c r="I17" s="232"/>
    </row>
    <row r="18" spans="2:11" ht="57.75" customHeight="1" x14ac:dyDescent="0.35">
      <c r="B18" s="511">
        <v>3</v>
      </c>
      <c r="C18" s="509" t="s">
        <v>356</v>
      </c>
      <c r="D18" s="231" t="s">
        <v>212</v>
      </c>
      <c r="E18" s="616">
        <v>1</v>
      </c>
      <c r="F18" s="614"/>
      <c r="G18" s="614"/>
      <c r="H18" s="614"/>
      <c r="I18" s="204"/>
    </row>
    <row r="19" spans="2:11" ht="74.25" customHeight="1" x14ac:dyDescent="0.35">
      <c r="B19" s="511"/>
      <c r="C19" s="509"/>
      <c r="D19" s="176" t="s">
        <v>466</v>
      </c>
      <c r="E19" s="607">
        <v>1</v>
      </c>
      <c r="F19" s="610"/>
      <c r="G19" s="610"/>
      <c r="H19" s="610"/>
      <c r="I19" s="606"/>
    </row>
    <row r="20" spans="2:11" ht="35.25" customHeight="1" x14ac:dyDescent="0.35">
      <c r="B20" s="511"/>
      <c r="C20" s="509"/>
      <c r="D20" s="25" t="s">
        <v>69</v>
      </c>
      <c r="E20" s="223">
        <v>1</v>
      </c>
      <c r="F20" s="224">
        <v>1</v>
      </c>
      <c r="G20" s="224">
        <v>1</v>
      </c>
      <c r="H20" s="224">
        <v>1</v>
      </c>
      <c r="I20" s="224">
        <v>1</v>
      </c>
      <c r="K20" s="8"/>
    </row>
    <row r="21" spans="2:11" ht="15" hidden="1" customHeight="1" x14ac:dyDescent="0.35">
      <c r="B21" s="511"/>
      <c r="C21" s="509"/>
      <c r="D21" s="204"/>
      <c r="E21" s="223"/>
      <c r="F21" s="224"/>
      <c r="G21" s="224"/>
      <c r="H21" s="226"/>
      <c r="I21" s="226"/>
    </row>
    <row r="22" spans="2:11" ht="15" hidden="1" customHeight="1" x14ac:dyDescent="0.35">
      <c r="B22" s="511"/>
      <c r="C22" s="509"/>
      <c r="D22" s="204"/>
      <c r="E22" s="223"/>
      <c r="F22" s="224"/>
      <c r="G22" s="224"/>
      <c r="H22" s="226"/>
      <c r="I22" s="226"/>
    </row>
    <row r="23" spans="2:11" ht="15" hidden="1" customHeight="1" x14ac:dyDescent="0.35">
      <c r="B23" s="511"/>
      <c r="C23" s="509"/>
      <c r="D23" s="204"/>
      <c r="E23" s="223"/>
      <c r="F23" s="224"/>
      <c r="G23" s="224"/>
      <c r="H23" s="226"/>
      <c r="I23" s="226"/>
    </row>
    <row r="24" spans="2:11" ht="36.75" customHeight="1" x14ac:dyDescent="0.35">
      <c r="B24" s="326"/>
      <c r="C24" s="325"/>
      <c r="D24" s="51" t="s">
        <v>357</v>
      </c>
      <c r="E24" s="608">
        <v>2</v>
      </c>
      <c r="F24" s="505"/>
      <c r="G24" s="226">
        <v>2</v>
      </c>
      <c r="H24" s="509">
        <v>2</v>
      </c>
      <c r="I24" s="510"/>
    </row>
    <row r="25" spans="2:11" ht="62.25" customHeight="1" x14ac:dyDescent="0.35">
      <c r="B25" s="233">
        <v>5</v>
      </c>
      <c r="C25" s="234" t="s">
        <v>343</v>
      </c>
      <c r="D25" s="204" t="s">
        <v>358</v>
      </c>
      <c r="E25" s="225"/>
      <c r="F25" s="226"/>
      <c r="G25" s="611"/>
      <c r="H25" s="608">
        <v>1</v>
      </c>
      <c r="I25" s="505"/>
    </row>
    <row r="26" spans="2:11" ht="75.75" customHeight="1" x14ac:dyDescent="0.35">
      <c r="B26" s="230">
        <v>6</v>
      </c>
      <c r="C26" s="235" t="s">
        <v>302</v>
      </c>
      <c r="D26" s="182" t="s">
        <v>359</v>
      </c>
      <c r="E26" s="225"/>
      <c r="F26" s="226"/>
      <c r="G26" s="204"/>
      <c r="H26" s="204">
        <v>1</v>
      </c>
      <c r="I26" s="224"/>
    </row>
    <row r="27" spans="2:11" ht="56.25" customHeight="1" x14ac:dyDescent="0.35">
      <c r="B27" s="511">
        <v>7</v>
      </c>
      <c r="C27" s="512" t="s">
        <v>360</v>
      </c>
      <c r="D27" s="236" t="s">
        <v>218</v>
      </c>
      <c r="E27" s="509">
        <v>1</v>
      </c>
      <c r="F27" s="510"/>
      <c r="G27" s="226"/>
      <c r="H27" s="226"/>
      <c r="I27" s="226"/>
    </row>
    <row r="28" spans="2:11" ht="54" customHeight="1" x14ac:dyDescent="0.35">
      <c r="B28" s="511"/>
      <c r="C28" s="512"/>
      <c r="D28" s="51" t="s">
        <v>275</v>
      </c>
      <c r="E28" s="225"/>
      <c r="F28" s="226"/>
      <c r="G28" s="611">
        <v>1</v>
      </c>
      <c r="H28" s="611"/>
      <c r="I28" s="611">
        <v>1</v>
      </c>
    </row>
    <row r="33" spans="3:5" ht="148" customHeight="1" x14ac:dyDescent="0.35">
      <c r="C33" s="513" t="s">
        <v>361</v>
      </c>
      <c r="D33" s="513"/>
      <c r="E33" s="513"/>
    </row>
  </sheetData>
  <mergeCells count="23">
    <mergeCell ref="F17:G17"/>
    <mergeCell ref="B27:B28"/>
    <mergeCell ref="C27:C28"/>
    <mergeCell ref="C33:E33"/>
    <mergeCell ref="B18:B23"/>
    <mergeCell ref="C18:C23"/>
    <mergeCell ref="E24:F24"/>
    <mergeCell ref="E19:I19"/>
    <mergeCell ref="E27:F27"/>
    <mergeCell ref="H25:I25"/>
    <mergeCell ref="H24:I24"/>
    <mergeCell ref="I9:I10"/>
    <mergeCell ref="J9:J10"/>
    <mergeCell ref="B12:B17"/>
    <mergeCell ref="C12:C17"/>
    <mergeCell ref="E15:F15"/>
    <mergeCell ref="C9:D10"/>
    <mergeCell ref="E9:E10"/>
    <mergeCell ref="F9:F10"/>
    <mergeCell ref="G9:G10"/>
    <mergeCell ref="H9:H10"/>
    <mergeCell ref="G14:H14"/>
    <mergeCell ref="F16:I16"/>
  </mergeCells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2"/>
  <sheetViews>
    <sheetView zoomScale="80" workbookViewId="0">
      <pane xSplit="2" ySplit="9" topLeftCell="C46" activePane="bottomRight" state="frozen"/>
      <selection activeCell="K16" sqref="K16"/>
      <selection pane="topRight"/>
      <selection pane="bottomLeft"/>
      <selection pane="bottomRight" activeCell="B90" sqref="B90"/>
    </sheetView>
  </sheetViews>
  <sheetFormatPr defaultColWidth="8.81640625" defaultRowHeight="14.5" x14ac:dyDescent="0.35"/>
  <cols>
    <col min="1" max="1" width="29" customWidth="1"/>
    <col min="2" max="2" width="36.7265625" customWidth="1"/>
    <col min="3" max="3" width="11.1796875" customWidth="1"/>
    <col min="4" max="4" width="12.81640625" customWidth="1"/>
    <col min="5" max="5" width="15.7265625" customWidth="1"/>
    <col min="7" max="7" width="11.7265625" customWidth="1"/>
    <col min="8" max="8" width="37.81640625" customWidth="1"/>
    <col min="9" max="9" width="20.1796875" customWidth="1"/>
    <col min="10" max="10" width="23.453125" customWidth="1"/>
    <col min="11" max="11" width="51.26953125" customWidth="1"/>
    <col min="12" max="12" width="21.81640625" customWidth="1"/>
    <col min="13" max="13" width="19.81640625" customWidth="1"/>
  </cols>
  <sheetData>
    <row r="1" spans="1:13" ht="8.25" customHeight="1" x14ac:dyDescent="0.4">
      <c r="C1" s="1"/>
    </row>
    <row r="2" spans="1:13" ht="20" x14ac:dyDescent="0.4">
      <c r="B2" s="2"/>
      <c r="D2" s="327" t="s">
        <v>362</v>
      </c>
      <c r="E2" s="327"/>
      <c r="F2" s="327"/>
      <c r="G2" s="327"/>
      <c r="H2" s="327"/>
      <c r="I2" s="327"/>
      <c r="J2" s="327"/>
      <c r="K2" s="327"/>
      <c r="L2" s="3"/>
      <c r="M2" s="3"/>
    </row>
    <row r="3" spans="1:13" ht="18.5" x14ac:dyDescent="0.45">
      <c r="F3" s="237"/>
      <c r="G3" s="237"/>
      <c r="H3" s="238" t="s">
        <v>1</v>
      </c>
      <c r="I3" s="239">
        <v>6</v>
      </c>
      <c r="J3" s="240"/>
      <c r="K3" s="241"/>
      <c r="L3" s="241"/>
      <c r="M3" s="241"/>
    </row>
    <row r="4" spans="1:13" ht="18.5" x14ac:dyDescent="0.45">
      <c r="F4" s="237"/>
      <c r="G4" s="237"/>
      <c r="H4" s="238" t="s">
        <v>2</v>
      </c>
      <c r="I4" s="239">
        <v>34</v>
      </c>
      <c r="J4" s="240"/>
      <c r="K4" s="241"/>
      <c r="L4" s="241"/>
      <c r="M4" s="241"/>
    </row>
    <row r="5" spans="1:13" ht="18.5" x14ac:dyDescent="0.4">
      <c r="E5" s="242"/>
      <c r="F5" s="243" t="s">
        <v>363</v>
      </c>
      <c r="G5" s="243"/>
      <c r="H5" s="243"/>
      <c r="I5" s="514" t="s">
        <v>364</v>
      </c>
      <c r="J5" s="515"/>
      <c r="K5" s="515"/>
      <c r="L5" s="515"/>
      <c r="M5" s="515"/>
    </row>
    <row r="6" spans="1:13" ht="18.5" x14ac:dyDescent="0.45">
      <c r="F6" s="237"/>
      <c r="G6" s="237"/>
      <c r="H6" s="238" t="s">
        <v>3</v>
      </c>
      <c r="I6" s="241" t="s">
        <v>365</v>
      </c>
      <c r="J6" s="241"/>
      <c r="K6" s="241"/>
      <c r="L6" s="241"/>
      <c r="M6" s="241"/>
    </row>
    <row r="7" spans="1:13" ht="129" customHeight="1" x14ac:dyDescent="0.35">
      <c r="A7" s="516" t="s">
        <v>366</v>
      </c>
      <c r="B7" s="516" t="s">
        <v>164</v>
      </c>
      <c r="C7" s="517" t="s">
        <v>367</v>
      </c>
      <c r="D7" s="518"/>
      <c r="E7" s="338" t="s">
        <v>134</v>
      </c>
      <c r="F7" s="341" t="s">
        <v>7</v>
      </c>
      <c r="G7" s="342"/>
      <c r="H7" s="342"/>
      <c r="I7" s="342"/>
      <c r="J7" s="342"/>
      <c r="K7" s="384" t="s">
        <v>8</v>
      </c>
      <c r="L7" s="384"/>
      <c r="M7" s="384"/>
    </row>
    <row r="8" spans="1:13" ht="56.15" customHeight="1" x14ac:dyDescent="0.35">
      <c r="A8" s="516"/>
      <c r="B8" s="516"/>
      <c r="C8" s="519" t="s">
        <v>251</v>
      </c>
      <c r="D8" s="344" t="s">
        <v>10</v>
      </c>
      <c r="E8" s="339"/>
      <c r="F8" s="346" t="s">
        <v>165</v>
      </c>
      <c r="G8" s="347"/>
      <c r="H8" s="350" t="s">
        <v>12</v>
      </c>
      <c r="I8" s="386" t="s">
        <v>166</v>
      </c>
      <c r="J8" s="521" t="s">
        <v>14</v>
      </c>
      <c r="K8" s="396" t="s">
        <v>15</v>
      </c>
      <c r="L8" s="418" t="s">
        <v>16</v>
      </c>
      <c r="M8" s="419"/>
    </row>
    <row r="9" spans="1:13" ht="47.25" customHeight="1" x14ac:dyDescent="0.35">
      <c r="A9" s="516"/>
      <c r="B9" s="516"/>
      <c r="C9" s="520"/>
      <c r="D9" s="345"/>
      <c r="E9" s="340"/>
      <c r="F9" s="56" t="s">
        <v>17</v>
      </c>
      <c r="G9" s="11" t="s">
        <v>18</v>
      </c>
      <c r="H9" s="349"/>
      <c r="I9" s="387"/>
      <c r="J9" s="522"/>
      <c r="K9" s="396"/>
      <c r="L9" s="59" t="s">
        <v>19</v>
      </c>
      <c r="M9" s="59" t="s">
        <v>20</v>
      </c>
    </row>
    <row r="10" spans="1:13" ht="22" customHeight="1" x14ac:dyDescent="0.35">
      <c r="A10" s="523" t="s">
        <v>368</v>
      </c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</row>
    <row r="11" spans="1:13" ht="74.150000000000006" customHeight="1" x14ac:dyDescent="0.35">
      <c r="A11" s="469" t="s">
        <v>369</v>
      </c>
      <c r="B11" s="244" t="s">
        <v>21</v>
      </c>
      <c r="C11" s="245">
        <v>2</v>
      </c>
      <c r="D11" s="246"/>
      <c r="E11" s="247">
        <v>2</v>
      </c>
      <c r="F11" s="30" t="s">
        <v>36</v>
      </c>
      <c r="G11" s="30" t="s">
        <v>95</v>
      </c>
      <c r="H11" s="24" t="s">
        <v>370</v>
      </c>
      <c r="I11" s="25" t="s">
        <v>23</v>
      </c>
      <c r="J11" s="26" t="s">
        <v>371</v>
      </c>
      <c r="K11" s="151" t="s">
        <v>372</v>
      </c>
      <c r="L11" s="17" t="s">
        <v>90</v>
      </c>
      <c r="M11" s="17" t="s">
        <v>90</v>
      </c>
    </row>
    <row r="12" spans="1:13" ht="57" customHeight="1" x14ac:dyDescent="0.35">
      <c r="A12" s="469"/>
      <c r="B12" s="244" t="s">
        <v>171</v>
      </c>
      <c r="C12" s="245">
        <v>3</v>
      </c>
      <c r="D12" s="246"/>
      <c r="E12" s="247">
        <v>3</v>
      </c>
      <c r="F12" s="30" t="s">
        <v>52</v>
      </c>
      <c r="G12" s="30" t="s">
        <v>105</v>
      </c>
      <c r="H12" s="24" t="s">
        <v>373</v>
      </c>
      <c r="I12" s="25" t="s">
        <v>23</v>
      </c>
      <c r="J12" s="26" t="s">
        <v>371</v>
      </c>
      <c r="K12" s="17" t="s">
        <v>374</v>
      </c>
      <c r="L12" s="17" t="s">
        <v>90</v>
      </c>
      <c r="M12" s="17" t="s">
        <v>90</v>
      </c>
    </row>
    <row r="13" spans="1:13" ht="76" customHeight="1" x14ac:dyDescent="0.35">
      <c r="A13" s="144" t="s">
        <v>375</v>
      </c>
      <c r="B13" s="248" t="s">
        <v>94</v>
      </c>
      <c r="C13" s="245">
        <v>3</v>
      </c>
      <c r="D13" s="246"/>
      <c r="E13" s="247">
        <v>3</v>
      </c>
      <c r="F13" s="30" t="s">
        <v>52</v>
      </c>
      <c r="G13" s="30" t="s">
        <v>105</v>
      </c>
      <c r="H13" s="24" t="s">
        <v>376</v>
      </c>
      <c r="I13" s="25" t="s">
        <v>23</v>
      </c>
      <c r="J13" s="26" t="s">
        <v>371</v>
      </c>
      <c r="K13" s="151" t="s">
        <v>377</v>
      </c>
      <c r="L13" s="25" t="s">
        <v>90</v>
      </c>
      <c r="M13" s="25" t="s">
        <v>90</v>
      </c>
    </row>
    <row r="14" spans="1:13" ht="93" x14ac:dyDescent="0.35">
      <c r="A14" s="469" t="s">
        <v>378</v>
      </c>
      <c r="B14" s="248" t="s">
        <v>379</v>
      </c>
      <c r="C14" s="245">
        <v>2</v>
      </c>
      <c r="D14" s="246"/>
      <c r="E14" s="247">
        <v>2</v>
      </c>
      <c r="F14" s="30" t="s">
        <v>36</v>
      </c>
      <c r="G14" s="30" t="s">
        <v>95</v>
      </c>
      <c r="H14" s="24" t="s">
        <v>380</v>
      </c>
      <c r="I14" s="25" t="s">
        <v>23</v>
      </c>
      <c r="J14" s="26" t="s">
        <v>371</v>
      </c>
      <c r="K14" s="25" t="s">
        <v>381</v>
      </c>
      <c r="L14" s="25" t="s">
        <v>90</v>
      </c>
      <c r="M14" s="25" t="s">
        <v>90</v>
      </c>
    </row>
    <row r="15" spans="1:13" ht="69.75" customHeight="1" x14ac:dyDescent="0.35">
      <c r="A15" s="469"/>
      <c r="B15" s="244" t="s">
        <v>382</v>
      </c>
      <c r="C15" s="245">
        <v>2</v>
      </c>
      <c r="D15" s="246"/>
      <c r="E15" s="247">
        <v>2</v>
      </c>
      <c r="F15" s="30" t="s">
        <v>36</v>
      </c>
      <c r="G15" s="30" t="s">
        <v>95</v>
      </c>
      <c r="H15" s="24" t="s">
        <v>380</v>
      </c>
      <c r="I15" s="25" t="s">
        <v>23</v>
      </c>
      <c r="J15" s="26" t="s">
        <v>371</v>
      </c>
      <c r="K15" s="25" t="s">
        <v>383</v>
      </c>
      <c r="L15" s="25" t="s">
        <v>26</v>
      </c>
      <c r="M15" s="25" t="s">
        <v>90</v>
      </c>
    </row>
    <row r="16" spans="1:13" ht="51" customHeight="1" x14ac:dyDescent="0.35">
      <c r="A16" s="469"/>
      <c r="B16" s="248" t="s">
        <v>259</v>
      </c>
      <c r="C16" s="245">
        <v>1</v>
      </c>
      <c r="D16" s="246"/>
      <c r="E16" s="247">
        <v>1</v>
      </c>
      <c r="F16" s="30" t="s">
        <v>41</v>
      </c>
      <c r="G16" s="30" t="s">
        <v>101</v>
      </c>
      <c r="H16" s="24" t="s">
        <v>380</v>
      </c>
      <c r="I16" s="25" t="s">
        <v>23</v>
      </c>
      <c r="J16" s="26" t="s">
        <v>371</v>
      </c>
      <c r="K16" s="25"/>
      <c r="L16" s="25"/>
      <c r="M16" s="25"/>
    </row>
    <row r="17" spans="1:13" ht="60.65" customHeight="1" x14ac:dyDescent="0.35">
      <c r="A17" s="469"/>
      <c r="B17" s="244" t="s">
        <v>179</v>
      </c>
      <c r="C17" s="245">
        <v>1</v>
      </c>
      <c r="D17" s="246"/>
      <c r="E17" s="247">
        <v>1</v>
      </c>
      <c r="F17" s="30" t="s">
        <v>41</v>
      </c>
      <c r="G17" s="30" t="s">
        <v>101</v>
      </c>
      <c r="H17" s="24" t="s">
        <v>384</v>
      </c>
      <c r="I17" s="249" t="s">
        <v>23</v>
      </c>
      <c r="J17" s="250" t="s">
        <v>371</v>
      </c>
      <c r="K17" s="25" t="s">
        <v>385</v>
      </c>
      <c r="L17" s="25" t="s">
        <v>90</v>
      </c>
      <c r="M17" s="25" t="s">
        <v>90</v>
      </c>
    </row>
    <row r="18" spans="1:13" ht="55.5" customHeight="1" x14ac:dyDescent="0.35">
      <c r="A18" s="469" t="s">
        <v>386</v>
      </c>
      <c r="B18" s="244" t="s">
        <v>186</v>
      </c>
      <c r="C18" s="245">
        <v>2</v>
      </c>
      <c r="D18" s="246"/>
      <c r="E18" s="247">
        <v>2</v>
      </c>
      <c r="F18" s="30" t="s">
        <v>36</v>
      </c>
      <c r="G18" s="30" t="s">
        <v>95</v>
      </c>
      <c r="H18" s="24" t="s">
        <v>387</v>
      </c>
      <c r="I18" s="25" t="s">
        <v>23</v>
      </c>
      <c r="J18" s="26" t="s">
        <v>371</v>
      </c>
      <c r="K18" s="17" t="s">
        <v>388</v>
      </c>
      <c r="L18" s="17"/>
      <c r="M18" s="17" t="s">
        <v>26</v>
      </c>
    </row>
    <row r="19" spans="1:13" ht="84" customHeight="1" x14ac:dyDescent="0.35">
      <c r="A19" s="469"/>
      <c r="B19" s="187" t="s">
        <v>187</v>
      </c>
      <c r="C19" s="245">
        <v>3</v>
      </c>
      <c r="D19" s="246"/>
      <c r="E19" s="247">
        <v>3</v>
      </c>
      <c r="F19" s="30" t="s">
        <v>52</v>
      </c>
      <c r="G19" s="30" t="s">
        <v>105</v>
      </c>
      <c r="H19" s="24" t="s">
        <v>389</v>
      </c>
      <c r="I19" s="25" t="s">
        <v>390</v>
      </c>
      <c r="J19" s="26" t="s">
        <v>371</v>
      </c>
      <c r="K19" s="25" t="s">
        <v>391</v>
      </c>
      <c r="L19" s="25" t="s">
        <v>26</v>
      </c>
      <c r="M19" s="25"/>
    </row>
    <row r="20" spans="1:13" ht="66" customHeight="1" x14ac:dyDescent="0.35">
      <c r="A20" s="469"/>
      <c r="B20" s="187" t="s">
        <v>188</v>
      </c>
      <c r="C20" s="245">
        <v>3</v>
      </c>
      <c r="D20" s="246"/>
      <c r="E20" s="247">
        <v>3</v>
      </c>
      <c r="F20" s="30" t="s">
        <v>52</v>
      </c>
      <c r="G20" s="30" t="s">
        <v>105</v>
      </c>
      <c r="H20" s="24" t="s">
        <v>392</v>
      </c>
      <c r="I20" s="25" t="s">
        <v>390</v>
      </c>
      <c r="J20" s="26" t="s">
        <v>371</v>
      </c>
      <c r="K20" s="17" t="s">
        <v>393</v>
      </c>
      <c r="L20" s="25" t="s">
        <v>90</v>
      </c>
      <c r="M20" s="25" t="s">
        <v>90</v>
      </c>
    </row>
    <row r="21" spans="1:13" ht="68.150000000000006" customHeight="1" x14ac:dyDescent="0.35">
      <c r="A21" s="469" t="s">
        <v>394</v>
      </c>
      <c r="B21" s="244" t="s">
        <v>180</v>
      </c>
      <c r="C21" s="245">
        <v>2</v>
      </c>
      <c r="D21" s="246"/>
      <c r="E21" s="247">
        <v>2</v>
      </c>
      <c r="F21" s="30" t="s">
        <v>36</v>
      </c>
      <c r="G21" s="30" t="s">
        <v>95</v>
      </c>
      <c r="H21" s="24" t="s">
        <v>395</v>
      </c>
      <c r="I21" s="25" t="s">
        <v>23</v>
      </c>
      <c r="J21" s="26" t="s">
        <v>371</v>
      </c>
      <c r="K21" s="25" t="s">
        <v>396</v>
      </c>
      <c r="L21" s="25" t="s">
        <v>26</v>
      </c>
      <c r="M21" s="25"/>
    </row>
    <row r="22" spans="1:13" ht="62.25" customHeight="1" x14ac:dyDescent="0.35">
      <c r="A22" s="469"/>
      <c r="B22" s="251" t="s">
        <v>286</v>
      </c>
      <c r="C22" s="245">
        <v>2</v>
      </c>
      <c r="D22" s="246"/>
      <c r="E22" s="247">
        <v>2</v>
      </c>
      <c r="F22" s="30" t="s">
        <v>36</v>
      </c>
      <c r="G22" s="30" t="s">
        <v>95</v>
      </c>
      <c r="H22" s="24" t="s">
        <v>397</v>
      </c>
      <c r="I22" s="17" t="s">
        <v>23</v>
      </c>
      <c r="J22" s="19" t="s">
        <v>371</v>
      </c>
      <c r="K22" s="17" t="s">
        <v>398</v>
      </c>
      <c r="L22" s="17" t="s">
        <v>90</v>
      </c>
      <c r="M22" s="17" t="s">
        <v>90</v>
      </c>
    </row>
    <row r="23" spans="1:13" ht="46.5" x14ac:dyDescent="0.35">
      <c r="A23" s="469"/>
      <c r="B23" s="251" t="s">
        <v>183</v>
      </c>
      <c r="C23" s="245">
        <v>1</v>
      </c>
      <c r="D23" s="246"/>
      <c r="E23" s="247">
        <v>1</v>
      </c>
      <c r="F23" s="30" t="s">
        <v>41</v>
      </c>
      <c r="G23" s="30" t="s">
        <v>101</v>
      </c>
      <c r="H23" s="24" t="s">
        <v>399</v>
      </c>
      <c r="I23" s="25" t="s">
        <v>23</v>
      </c>
      <c r="J23" s="26" t="s">
        <v>371</v>
      </c>
      <c r="K23" s="25" t="s">
        <v>400</v>
      </c>
      <c r="L23" s="25" t="s">
        <v>26</v>
      </c>
      <c r="M23" s="25"/>
    </row>
    <row r="24" spans="1:13" ht="51.75" customHeight="1" x14ac:dyDescent="0.35">
      <c r="A24" s="252" t="s">
        <v>241</v>
      </c>
      <c r="B24" s="251" t="s">
        <v>241</v>
      </c>
      <c r="C24" s="245">
        <v>1</v>
      </c>
      <c r="D24" s="246"/>
      <c r="E24" s="247">
        <v>1</v>
      </c>
      <c r="F24" s="30" t="s">
        <v>41</v>
      </c>
      <c r="G24" s="30" t="s">
        <v>101</v>
      </c>
      <c r="H24" s="24" t="s">
        <v>401</v>
      </c>
      <c r="I24" s="25" t="s">
        <v>23</v>
      </c>
      <c r="J24" s="26" t="s">
        <v>371</v>
      </c>
      <c r="K24" s="151" t="s">
        <v>402</v>
      </c>
      <c r="L24" s="25" t="s">
        <v>90</v>
      </c>
      <c r="M24" s="25" t="s">
        <v>90</v>
      </c>
    </row>
    <row r="25" spans="1:13" ht="50.25" customHeight="1" x14ac:dyDescent="0.35">
      <c r="A25" s="252" t="s">
        <v>199</v>
      </c>
      <c r="B25" s="251" t="s">
        <v>199</v>
      </c>
      <c r="C25" s="245">
        <v>3</v>
      </c>
      <c r="D25" s="246"/>
      <c r="E25" s="247">
        <v>3</v>
      </c>
      <c r="F25" s="30" t="s">
        <v>52</v>
      </c>
      <c r="G25" s="30" t="s">
        <v>105</v>
      </c>
      <c r="H25" s="24" t="s">
        <v>403</v>
      </c>
      <c r="I25" s="25" t="s">
        <v>23</v>
      </c>
      <c r="J25" s="26" t="s">
        <v>371</v>
      </c>
      <c r="K25" s="17" t="s">
        <v>404</v>
      </c>
      <c r="L25" s="17" t="s">
        <v>90</v>
      </c>
      <c r="M25" s="17" t="s">
        <v>90</v>
      </c>
    </row>
    <row r="26" spans="1:13" ht="18" x14ac:dyDescent="0.35">
      <c r="A26" s="524"/>
      <c r="B26" s="526" t="s">
        <v>405</v>
      </c>
      <c r="C26" s="245">
        <v>1</v>
      </c>
      <c r="D26" s="246"/>
      <c r="E26" s="247">
        <v>1</v>
      </c>
      <c r="F26" s="30" t="s">
        <v>41</v>
      </c>
      <c r="G26" s="30" t="s">
        <v>101</v>
      </c>
      <c r="H26" s="25"/>
      <c r="I26" s="25"/>
      <c r="J26" s="26"/>
      <c r="K26" s="25"/>
      <c r="L26" s="25"/>
      <c r="M26" s="25"/>
    </row>
    <row r="27" spans="1:13" ht="18" x14ac:dyDescent="0.35">
      <c r="A27" s="525"/>
      <c r="B27" s="526"/>
      <c r="C27" s="245"/>
      <c r="D27" s="246"/>
      <c r="E27" s="13">
        <f>C27*D27</f>
        <v>0</v>
      </c>
      <c r="F27" s="253"/>
      <c r="G27" s="254"/>
      <c r="H27" s="255"/>
      <c r="I27" s="255"/>
      <c r="J27" s="256"/>
      <c r="K27" s="255"/>
      <c r="L27" s="255"/>
      <c r="M27" s="255"/>
    </row>
    <row r="28" spans="1:13" ht="19.5" customHeight="1" x14ac:dyDescent="0.35">
      <c r="A28" s="527" t="s">
        <v>406</v>
      </c>
      <c r="B28" s="528"/>
      <c r="C28" s="245"/>
      <c r="D28" s="246"/>
      <c r="E28" s="13"/>
      <c r="F28" s="259"/>
      <c r="G28" s="260"/>
      <c r="H28" s="261"/>
      <c r="I28" s="261"/>
      <c r="J28" s="262"/>
      <c r="K28" s="261"/>
      <c r="L28" s="261"/>
      <c r="M28" s="261"/>
    </row>
    <row r="29" spans="1:13" ht="18" customHeight="1" x14ac:dyDescent="0.35">
      <c r="A29" s="527"/>
      <c r="B29" s="528"/>
      <c r="C29" s="263"/>
      <c r="D29" s="264"/>
      <c r="E29" s="13"/>
      <c r="F29" s="265"/>
      <c r="G29" s="266"/>
      <c r="H29" s="267"/>
      <c r="I29" s="267"/>
      <c r="J29" s="268"/>
      <c r="K29" s="267"/>
      <c r="L29" s="267"/>
      <c r="M29" s="267"/>
    </row>
    <row r="30" spans="1:13" ht="18" customHeight="1" x14ac:dyDescent="0.35">
      <c r="A30" s="257"/>
      <c r="B30" s="258"/>
      <c r="C30" s="263"/>
      <c r="D30" s="264"/>
      <c r="E30" s="13"/>
      <c r="F30" s="265"/>
      <c r="G30" s="266"/>
      <c r="H30" s="267"/>
      <c r="I30" s="267"/>
      <c r="J30" s="268"/>
      <c r="K30" s="267"/>
      <c r="L30" s="267"/>
      <c r="M30" s="267"/>
    </row>
    <row r="31" spans="1:13" ht="18.75" customHeight="1" x14ac:dyDescent="0.35">
      <c r="B31" s="269" t="s">
        <v>407</v>
      </c>
      <c r="C31" s="270">
        <v>5</v>
      </c>
      <c r="D31" s="271"/>
      <c r="E31" s="13">
        <v>5</v>
      </c>
      <c r="F31" s="31"/>
      <c r="G31" s="30"/>
      <c r="H31" s="25"/>
      <c r="I31" s="25"/>
      <c r="J31" s="26"/>
      <c r="K31" s="25"/>
      <c r="L31" s="25"/>
      <c r="M31" s="25"/>
    </row>
    <row r="32" spans="1:13" ht="1.5" customHeight="1" x14ac:dyDescent="0.35">
      <c r="B32" s="74"/>
      <c r="C32" s="12"/>
      <c r="D32" s="271"/>
      <c r="E32" s="13"/>
      <c r="F32" s="31"/>
      <c r="G32" s="30"/>
      <c r="H32" s="25"/>
      <c r="I32" s="25"/>
      <c r="J32" s="26"/>
      <c r="K32" s="25"/>
      <c r="L32" s="25"/>
      <c r="M32" s="25"/>
    </row>
    <row r="33" spans="2:13" ht="18.649999999999999" hidden="1" customHeight="1" x14ac:dyDescent="0.35">
      <c r="B33" s="74"/>
      <c r="C33" s="12"/>
      <c r="D33" s="271"/>
      <c r="E33" s="13"/>
      <c r="F33" s="31"/>
      <c r="G33" s="30"/>
      <c r="H33" s="25"/>
      <c r="I33" s="25"/>
      <c r="J33" s="26"/>
      <c r="K33" s="25"/>
      <c r="L33" s="25"/>
      <c r="M33" s="25"/>
    </row>
    <row r="34" spans="2:13" ht="18" customHeight="1" x14ac:dyDescent="0.35">
      <c r="B34" s="74" t="s">
        <v>408</v>
      </c>
      <c r="C34" s="12"/>
      <c r="D34" s="271">
        <v>3</v>
      </c>
      <c r="E34" s="13">
        <v>3</v>
      </c>
      <c r="F34" s="31"/>
      <c r="G34" s="30"/>
      <c r="H34" s="25"/>
      <c r="I34" s="25"/>
      <c r="J34" s="26"/>
      <c r="K34" s="25"/>
      <c r="L34" s="25"/>
      <c r="M34" s="25"/>
    </row>
    <row r="35" spans="2:13" ht="2.5" hidden="1" customHeight="1" x14ac:dyDescent="0.35">
      <c r="B35" s="74"/>
      <c r="C35" s="12"/>
      <c r="D35" s="271"/>
      <c r="E35" s="13"/>
      <c r="F35" s="31"/>
      <c r="G35" s="30"/>
      <c r="H35" s="25"/>
      <c r="I35" s="25"/>
      <c r="J35" s="26"/>
      <c r="K35" s="25"/>
      <c r="L35" s="25"/>
      <c r="M35" s="25"/>
    </row>
    <row r="36" spans="2:13" ht="18" hidden="1" x14ac:dyDescent="0.35">
      <c r="B36" s="272"/>
      <c r="C36" s="12"/>
      <c r="D36" s="271"/>
      <c r="E36" s="13"/>
      <c r="F36" s="31"/>
      <c r="G36" s="30"/>
      <c r="H36" s="25"/>
      <c r="I36" s="25"/>
      <c r="J36" s="26"/>
      <c r="K36" s="25"/>
      <c r="L36" s="25"/>
      <c r="M36" s="25"/>
    </row>
    <row r="37" spans="2:13" ht="18" hidden="1" x14ac:dyDescent="0.35">
      <c r="B37" s="272"/>
      <c r="C37" s="12"/>
      <c r="D37" s="271"/>
      <c r="E37" s="13"/>
      <c r="F37" s="31"/>
      <c r="G37" s="30"/>
      <c r="H37" s="25"/>
      <c r="I37" s="25"/>
      <c r="J37" s="26"/>
      <c r="K37" s="25"/>
      <c r="L37" s="25"/>
      <c r="M37" s="25"/>
    </row>
    <row r="38" spans="2:13" ht="18" hidden="1" x14ac:dyDescent="0.35">
      <c r="B38" s="74"/>
      <c r="C38" s="12"/>
      <c r="D38" s="271"/>
      <c r="E38" s="13"/>
      <c r="F38" s="31"/>
      <c r="G38" s="30"/>
      <c r="H38" s="25"/>
      <c r="I38" s="25"/>
      <c r="J38" s="26"/>
      <c r="K38" s="25"/>
      <c r="L38" s="25"/>
      <c r="M38" s="25"/>
    </row>
    <row r="39" spans="2:13" ht="18" hidden="1" x14ac:dyDescent="0.35">
      <c r="B39" s="74"/>
      <c r="C39" s="12"/>
      <c r="D39" s="271"/>
      <c r="E39" s="13"/>
      <c r="F39" s="31"/>
      <c r="G39" s="30"/>
      <c r="H39" s="25"/>
      <c r="I39" s="25"/>
      <c r="J39" s="26"/>
      <c r="K39" s="25"/>
      <c r="L39" s="25"/>
      <c r="M39" s="25"/>
    </row>
    <row r="40" spans="2:13" ht="18" hidden="1" x14ac:dyDescent="0.35">
      <c r="B40" s="75"/>
      <c r="C40" s="12"/>
      <c r="D40" s="271"/>
      <c r="E40" s="13"/>
      <c r="F40" s="31"/>
      <c r="G40" s="30"/>
      <c r="H40" s="25"/>
      <c r="I40" s="25"/>
      <c r="J40" s="26"/>
      <c r="K40" s="25"/>
      <c r="L40" s="25"/>
      <c r="M40" s="25"/>
    </row>
    <row r="41" spans="2:13" ht="31.5" x14ac:dyDescent="0.45">
      <c r="B41" s="273" t="s">
        <v>56</v>
      </c>
      <c r="C41" s="33">
        <f>SUM(C11:C40)</f>
        <v>37</v>
      </c>
      <c r="D41" s="33">
        <f t="shared" ref="D41:E41" si="0">SUM(D11:D40)</f>
        <v>3</v>
      </c>
      <c r="E41" s="33">
        <f t="shared" si="0"/>
        <v>40</v>
      </c>
      <c r="F41" s="35" t="s">
        <v>57</v>
      </c>
      <c r="G41" s="36" t="s">
        <v>58</v>
      </c>
    </row>
    <row r="42" spans="2:13" ht="18.5" x14ac:dyDescent="0.45">
      <c r="B42" s="38" t="s">
        <v>409</v>
      </c>
      <c r="C42" s="274">
        <v>34</v>
      </c>
      <c r="D42" s="275"/>
      <c r="E42" s="274"/>
      <c r="F42" s="274">
        <v>6</v>
      </c>
      <c r="G42" s="274">
        <v>40</v>
      </c>
    </row>
    <row r="43" spans="2:13" ht="18.75" customHeight="1" x14ac:dyDescent="0.45">
      <c r="B43" s="38" t="s">
        <v>410</v>
      </c>
      <c r="C43" s="274">
        <v>37</v>
      </c>
      <c r="D43" s="275"/>
      <c r="E43" s="274"/>
      <c r="F43" s="274">
        <v>3</v>
      </c>
      <c r="G43" s="274">
        <v>40</v>
      </c>
    </row>
    <row r="45" spans="2:13" x14ac:dyDescent="0.35">
      <c r="B45" s="429" t="s">
        <v>411</v>
      </c>
      <c r="C45" s="429"/>
    </row>
    <row r="46" spans="2:13" ht="52.5" customHeight="1" x14ac:dyDescent="0.35">
      <c r="B46" s="529" t="s">
        <v>412</v>
      </c>
      <c r="C46" s="342"/>
      <c r="D46" s="487"/>
      <c r="E46" s="205" t="s">
        <v>206</v>
      </c>
      <c r="F46" s="276" t="s">
        <v>413</v>
      </c>
      <c r="G46" s="530" t="s">
        <v>7</v>
      </c>
      <c r="H46" s="531"/>
      <c r="I46" s="531"/>
      <c r="J46" s="531"/>
    </row>
    <row r="47" spans="2:13" s="7" customFormat="1" ht="15.5" x14ac:dyDescent="0.35">
      <c r="B47" s="409" t="s">
        <v>414</v>
      </c>
      <c r="C47" s="410"/>
      <c r="D47" s="411"/>
      <c r="E47" s="207">
        <v>1</v>
      </c>
      <c r="F47" s="209" t="s">
        <v>371</v>
      </c>
      <c r="G47" s="377" t="s">
        <v>468</v>
      </c>
      <c r="H47" s="378"/>
      <c r="I47" s="378"/>
      <c r="J47" s="380"/>
    </row>
    <row r="48" spans="2:13" s="7" customFormat="1" ht="15.75" customHeight="1" x14ac:dyDescent="0.35">
      <c r="B48" s="409" t="s">
        <v>415</v>
      </c>
      <c r="C48" s="410"/>
      <c r="D48" s="411"/>
      <c r="E48" s="207">
        <v>1</v>
      </c>
      <c r="F48" s="209" t="s">
        <v>371</v>
      </c>
      <c r="G48" s="377" t="s">
        <v>469</v>
      </c>
      <c r="H48" s="378"/>
      <c r="I48" s="378"/>
      <c r="J48" s="380"/>
    </row>
    <row r="49" spans="2:10" s="7" customFormat="1" ht="47.15" customHeight="1" x14ac:dyDescent="0.35">
      <c r="B49" s="409" t="s">
        <v>416</v>
      </c>
      <c r="C49" s="410"/>
      <c r="D49" s="411"/>
      <c r="E49" s="207">
        <v>1</v>
      </c>
      <c r="F49" s="209" t="s">
        <v>371</v>
      </c>
      <c r="G49" s="532" t="s">
        <v>417</v>
      </c>
      <c r="H49" s="533"/>
      <c r="I49" s="533"/>
      <c r="J49" s="533"/>
    </row>
    <row r="50" spans="2:10" s="7" customFormat="1" ht="44.5" customHeight="1" x14ac:dyDescent="0.35">
      <c r="B50" s="409" t="s">
        <v>418</v>
      </c>
      <c r="C50" s="410"/>
      <c r="D50" s="411"/>
      <c r="E50" s="207">
        <v>1</v>
      </c>
      <c r="F50" s="209" t="s">
        <v>371</v>
      </c>
      <c r="G50" s="532" t="s">
        <v>419</v>
      </c>
      <c r="H50" s="533"/>
      <c r="I50" s="533"/>
      <c r="J50" s="533"/>
    </row>
    <row r="51" spans="2:10" s="7" customFormat="1" ht="41.15" customHeight="1" x14ac:dyDescent="0.35">
      <c r="B51" s="534" t="s">
        <v>420</v>
      </c>
      <c r="C51" s="535"/>
      <c r="D51" s="536"/>
      <c r="E51" s="207">
        <v>1</v>
      </c>
      <c r="F51" s="209" t="s">
        <v>371</v>
      </c>
      <c r="G51" s="377" t="s">
        <v>470</v>
      </c>
      <c r="H51" s="378"/>
      <c r="I51" s="378"/>
      <c r="J51" s="380"/>
    </row>
    <row r="52" spans="2:10" s="7" customFormat="1" ht="15.5" hidden="1" x14ac:dyDescent="0.35">
      <c r="B52" s="409"/>
      <c r="C52" s="410"/>
      <c r="D52" s="411"/>
      <c r="E52" s="207"/>
      <c r="F52" s="209"/>
      <c r="G52" s="537"/>
      <c r="H52" s="533"/>
      <c r="I52" s="533"/>
      <c r="J52" s="533"/>
    </row>
    <row r="53" spans="2:10" s="7" customFormat="1" ht="1.5" hidden="1" customHeight="1" x14ac:dyDescent="0.35">
      <c r="B53" s="409"/>
      <c r="C53" s="410"/>
      <c r="D53" s="411"/>
      <c r="E53" s="207"/>
      <c r="F53" s="209"/>
      <c r="G53" s="537"/>
      <c r="H53" s="533"/>
      <c r="I53" s="533"/>
      <c r="J53" s="533"/>
    </row>
    <row r="54" spans="2:10" s="7" customFormat="1" ht="15.5" hidden="1" x14ac:dyDescent="0.35">
      <c r="B54" s="409"/>
      <c r="C54" s="410"/>
      <c r="D54" s="411"/>
      <c r="E54" s="207"/>
      <c r="F54" s="209"/>
      <c r="G54" s="537"/>
      <c r="H54" s="533"/>
      <c r="I54" s="533"/>
      <c r="J54" s="533"/>
    </row>
    <row r="55" spans="2:10" s="7" customFormat="1" ht="15.5" hidden="1" x14ac:dyDescent="0.35">
      <c r="B55" s="409"/>
      <c r="C55" s="410"/>
      <c r="D55" s="411"/>
      <c r="E55" s="207"/>
      <c r="F55" s="209"/>
      <c r="G55" s="537"/>
      <c r="H55" s="533"/>
      <c r="I55" s="533"/>
      <c r="J55" s="533"/>
    </row>
    <row r="56" spans="2:10" s="7" customFormat="1" ht="15.5" hidden="1" x14ac:dyDescent="0.35">
      <c r="B56" s="409"/>
      <c r="C56" s="410"/>
      <c r="D56" s="411"/>
      <c r="E56" s="207"/>
      <c r="F56" s="209"/>
      <c r="G56" s="537"/>
      <c r="H56" s="533"/>
      <c r="I56" s="533"/>
      <c r="J56" s="533"/>
    </row>
    <row r="57" spans="2:10" s="7" customFormat="1" ht="15.5" hidden="1" x14ac:dyDescent="0.35">
      <c r="B57" s="409"/>
      <c r="C57" s="410"/>
      <c r="D57" s="411"/>
      <c r="E57" s="207"/>
      <c r="F57" s="209"/>
      <c r="G57" s="537"/>
      <c r="H57" s="533"/>
      <c r="I57" s="533"/>
      <c r="J57" s="533"/>
    </row>
    <row r="58" spans="2:10" s="7" customFormat="1" ht="15.5" hidden="1" x14ac:dyDescent="0.35">
      <c r="B58" s="409"/>
      <c r="C58" s="410"/>
      <c r="D58" s="411"/>
      <c r="E58" s="207"/>
      <c r="F58" s="209"/>
      <c r="G58" s="537"/>
      <c r="H58" s="533"/>
      <c r="I58" s="533"/>
      <c r="J58" s="533"/>
    </row>
    <row r="59" spans="2:10" s="7" customFormat="1" ht="15.5" hidden="1" x14ac:dyDescent="0.35">
      <c r="B59" s="409"/>
      <c r="C59" s="410"/>
      <c r="D59" s="411"/>
      <c r="E59" s="207"/>
      <c r="F59" s="209"/>
      <c r="G59" s="537"/>
      <c r="H59" s="533"/>
      <c r="I59" s="533"/>
      <c r="J59" s="533"/>
    </row>
    <row r="60" spans="2:10" s="7" customFormat="1" ht="15.5" hidden="1" x14ac:dyDescent="0.35">
      <c r="B60" s="409"/>
      <c r="C60" s="410"/>
      <c r="D60" s="411"/>
      <c r="E60" s="207"/>
      <c r="F60" s="209"/>
      <c r="G60" s="537"/>
      <c r="H60" s="533"/>
      <c r="I60" s="533"/>
      <c r="J60" s="533"/>
    </row>
    <row r="61" spans="2:10" s="7" customFormat="1" ht="15.5" hidden="1" x14ac:dyDescent="0.35">
      <c r="B61" s="409"/>
      <c r="C61" s="410"/>
      <c r="D61" s="411"/>
      <c r="E61" s="207"/>
      <c r="F61" s="209"/>
      <c r="G61" s="537"/>
      <c r="H61" s="533"/>
      <c r="I61" s="533"/>
      <c r="J61" s="533"/>
    </row>
    <row r="62" spans="2:10" s="7" customFormat="1" ht="15.5" hidden="1" x14ac:dyDescent="0.35">
      <c r="B62" s="409"/>
      <c r="C62" s="410"/>
      <c r="D62" s="411"/>
      <c r="E62" s="207"/>
      <c r="F62" s="209"/>
      <c r="G62" s="537"/>
      <c r="H62" s="533"/>
      <c r="I62" s="533"/>
      <c r="J62" s="533"/>
    </row>
    <row r="63" spans="2:10" s="7" customFormat="1" ht="15.5" hidden="1" x14ac:dyDescent="0.35">
      <c r="B63" s="409"/>
      <c r="C63" s="410"/>
      <c r="D63" s="411"/>
      <c r="E63" s="207"/>
      <c r="F63" s="209"/>
      <c r="G63" s="537"/>
      <c r="H63" s="533"/>
      <c r="I63" s="533"/>
      <c r="J63" s="533"/>
    </row>
    <row r="64" spans="2:10" s="7" customFormat="1" ht="15.5" hidden="1" x14ac:dyDescent="0.35">
      <c r="B64" s="409"/>
      <c r="C64" s="410"/>
      <c r="D64" s="411"/>
      <c r="E64" s="207"/>
      <c r="F64" s="209"/>
      <c r="G64" s="537"/>
      <c r="H64" s="533"/>
      <c r="I64" s="533"/>
      <c r="J64" s="533"/>
    </row>
    <row r="65" spans="2:10" s="7" customFormat="1" ht="15.5" hidden="1" x14ac:dyDescent="0.35">
      <c r="B65" s="409"/>
      <c r="C65" s="410"/>
      <c r="D65" s="411"/>
      <c r="E65" s="207"/>
      <c r="F65" s="209"/>
      <c r="G65" s="537"/>
      <c r="H65" s="533"/>
      <c r="I65" s="533"/>
      <c r="J65" s="533"/>
    </row>
    <row r="66" spans="2:10" s="7" customFormat="1" ht="15.5" hidden="1" x14ac:dyDescent="0.35">
      <c r="B66" s="409"/>
      <c r="C66" s="492"/>
      <c r="D66" s="493"/>
      <c r="E66" s="210"/>
      <c r="F66" s="209"/>
      <c r="G66" s="537"/>
      <c r="H66" s="533"/>
      <c r="I66" s="533"/>
      <c r="J66" s="533"/>
    </row>
    <row r="67" spans="2:10" ht="15.5" x14ac:dyDescent="0.35">
      <c r="C67" s="494" t="s">
        <v>56</v>
      </c>
      <c r="D67" s="495"/>
      <c r="E67" s="211">
        <f>SUM(E47:E66)</f>
        <v>5</v>
      </c>
    </row>
    <row r="70" spans="2:10" x14ac:dyDescent="0.35">
      <c r="B70" s="429" t="s">
        <v>147</v>
      </c>
      <c r="C70" s="429"/>
    </row>
    <row r="71" spans="2:10" ht="30" x14ac:dyDescent="0.35">
      <c r="B71" s="538" t="s">
        <v>61</v>
      </c>
      <c r="C71" s="539"/>
      <c r="D71" s="44" t="s">
        <v>62</v>
      </c>
      <c r="E71" s="366" t="s">
        <v>63</v>
      </c>
      <c r="F71" s="367"/>
      <c r="G71" s="367"/>
      <c r="H71" s="368"/>
      <c r="I71" s="366" t="s">
        <v>421</v>
      </c>
      <c r="J71" s="540"/>
    </row>
    <row r="72" spans="2:10" ht="51" customHeight="1" x14ac:dyDescent="0.35">
      <c r="B72" s="409" t="s">
        <v>245</v>
      </c>
      <c r="C72" s="411"/>
      <c r="D72" s="47">
        <v>1</v>
      </c>
      <c r="E72" s="409" t="s">
        <v>422</v>
      </c>
      <c r="F72" s="410"/>
      <c r="G72" s="410"/>
      <c r="H72" s="411"/>
      <c r="I72" s="420"/>
      <c r="J72" s="421"/>
    </row>
    <row r="73" spans="2:10" ht="149.25" customHeight="1" x14ac:dyDescent="0.35">
      <c r="B73" s="541" t="s">
        <v>423</v>
      </c>
      <c r="C73" s="541"/>
      <c r="D73" s="47">
        <v>1</v>
      </c>
      <c r="E73" s="375" t="s">
        <v>424</v>
      </c>
      <c r="F73" s="433"/>
      <c r="G73" s="433"/>
      <c r="H73" s="434"/>
      <c r="I73" s="420"/>
      <c r="J73" s="421"/>
    </row>
    <row r="74" spans="2:10" ht="48" customHeight="1" x14ac:dyDescent="0.35">
      <c r="B74" s="409" t="s">
        <v>69</v>
      </c>
      <c r="C74" s="411"/>
      <c r="D74" s="47">
        <v>1</v>
      </c>
      <c r="E74" s="409" t="s">
        <v>307</v>
      </c>
      <c r="F74" s="410"/>
      <c r="G74" s="410"/>
      <c r="H74" s="411"/>
      <c r="I74" s="420"/>
      <c r="J74" s="421"/>
    </row>
    <row r="75" spans="2:10" ht="15.5" hidden="1" x14ac:dyDescent="0.35">
      <c r="B75" s="409"/>
      <c r="C75" s="411"/>
      <c r="D75" s="47"/>
      <c r="E75" s="409"/>
      <c r="F75" s="410"/>
      <c r="G75" s="410"/>
      <c r="H75" s="411"/>
      <c r="I75" s="420"/>
      <c r="J75" s="421"/>
    </row>
    <row r="76" spans="2:10" ht="15.5" hidden="1" x14ac:dyDescent="0.35">
      <c r="B76" s="409"/>
      <c r="C76" s="411"/>
      <c r="D76" s="47"/>
      <c r="E76" s="409"/>
      <c r="F76" s="410"/>
      <c r="G76" s="410"/>
      <c r="H76" s="411"/>
      <c r="I76" s="420"/>
      <c r="J76" s="421"/>
    </row>
    <row r="77" spans="2:10" ht="15.5" hidden="1" x14ac:dyDescent="0.35">
      <c r="B77" s="409"/>
      <c r="C77" s="411"/>
      <c r="D77" s="47"/>
      <c r="E77" s="409"/>
      <c r="F77" s="410"/>
      <c r="G77" s="410"/>
      <c r="H77" s="411"/>
      <c r="I77" s="420"/>
      <c r="J77" s="421"/>
    </row>
    <row r="78" spans="2:10" ht="15.5" hidden="1" x14ac:dyDescent="0.35">
      <c r="B78" s="409"/>
      <c r="C78" s="411"/>
      <c r="D78" s="47"/>
      <c r="E78" s="409"/>
      <c r="F78" s="410"/>
      <c r="G78" s="410"/>
      <c r="H78" s="411"/>
      <c r="I78" s="420"/>
      <c r="J78" s="421"/>
    </row>
    <row r="79" spans="2:10" ht="15.5" hidden="1" x14ac:dyDescent="0.35">
      <c r="B79" s="409"/>
      <c r="C79" s="411"/>
      <c r="D79" s="47"/>
      <c r="E79" s="409"/>
      <c r="F79" s="410"/>
      <c r="G79" s="410"/>
      <c r="H79" s="411"/>
      <c r="I79" s="420"/>
      <c r="J79" s="421"/>
    </row>
    <row r="80" spans="2:10" ht="15.5" hidden="1" x14ac:dyDescent="0.35">
      <c r="B80" s="409"/>
      <c r="C80" s="411"/>
      <c r="D80" s="47"/>
      <c r="E80" s="409"/>
      <c r="F80" s="410"/>
      <c r="G80" s="410"/>
      <c r="H80" s="411"/>
      <c r="I80" s="420"/>
      <c r="J80" s="421"/>
    </row>
    <row r="81" spans="1:10" ht="15.5" hidden="1" x14ac:dyDescent="0.35">
      <c r="B81" s="409"/>
      <c r="C81" s="411"/>
      <c r="D81" s="47"/>
      <c r="E81" s="409"/>
      <c r="F81" s="410"/>
      <c r="G81" s="410"/>
      <c r="H81" s="411"/>
      <c r="I81" s="420"/>
      <c r="J81" s="421"/>
    </row>
    <row r="82" spans="1:10" ht="15.5" hidden="1" x14ac:dyDescent="0.35">
      <c r="B82" s="409"/>
      <c r="C82" s="411"/>
      <c r="D82" s="47"/>
      <c r="E82" s="409"/>
      <c r="F82" s="410"/>
      <c r="G82" s="410"/>
      <c r="H82" s="411"/>
      <c r="I82" s="420"/>
      <c r="J82" s="421"/>
    </row>
    <row r="83" spans="1:10" ht="18.5" x14ac:dyDescent="0.45">
      <c r="C83" s="54" t="s">
        <v>56</v>
      </c>
      <c r="D83" s="55">
        <f>SUM(D72:D82)</f>
        <v>3</v>
      </c>
    </row>
    <row r="86" spans="1:10" x14ac:dyDescent="0.35">
      <c r="B86" s="542" t="s">
        <v>425</v>
      </c>
      <c r="C86" s="542"/>
      <c r="D86" s="542"/>
      <c r="E86" s="542"/>
    </row>
    <row r="88" spans="1:10" ht="27.75" customHeight="1" x14ac:dyDescent="0.35">
      <c r="A88" s="543" t="s">
        <v>426</v>
      </c>
      <c r="B88" s="543"/>
      <c r="C88" s="543"/>
      <c r="D88" s="543"/>
      <c r="E88" s="543"/>
      <c r="F88" s="543"/>
      <c r="G88" s="543"/>
      <c r="H88" s="543"/>
      <c r="I88" s="543"/>
    </row>
    <row r="89" spans="1:10" ht="30" x14ac:dyDescent="0.35">
      <c r="A89" s="277" t="s">
        <v>60</v>
      </c>
      <c r="B89" s="278" t="s">
        <v>61</v>
      </c>
      <c r="C89" s="279" t="s">
        <v>62</v>
      </c>
      <c r="D89" s="544" t="s">
        <v>63</v>
      </c>
      <c r="E89" s="355"/>
      <c r="F89" s="355"/>
      <c r="G89" s="355"/>
      <c r="H89" s="544" t="s">
        <v>421</v>
      </c>
      <c r="I89" s="544"/>
    </row>
    <row r="90" spans="1:10" ht="124" x14ac:dyDescent="0.35">
      <c r="A90" s="545" t="s">
        <v>427</v>
      </c>
      <c r="B90" s="314" t="s">
        <v>474</v>
      </c>
      <c r="C90" s="280">
        <v>2</v>
      </c>
      <c r="D90" s="546" t="s">
        <v>428</v>
      </c>
      <c r="E90" s="546"/>
      <c r="F90" s="546"/>
      <c r="G90" s="546"/>
      <c r="H90" s="546"/>
      <c r="I90" s="546"/>
    </row>
    <row r="91" spans="1:10" ht="108.5" x14ac:dyDescent="0.35">
      <c r="A91" s="545"/>
      <c r="B91" s="140" t="s">
        <v>475</v>
      </c>
      <c r="C91" s="318">
        <v>1</v>
      </c>
      <c r="D91" s="547" t="s">
        <v>428</v>
      </c>
      <c r="E91" s="548"/>
      <c r="F91" s="548"/>
      <c r="G91" s="549"/>
      <c r="H91" s="550"/>
      <c r="I91" s="550"/>
    </row>
    <row r="92" spans="1:10" ht="15.5" x14ac:dyDescent="0.35">
      <c r="A92" s="281"/>
      <c r="B92" s="282"/>
      <c r="C92" s="283"/>
      <c r="D92" s="284"/>
      <c r="E92" s="284"/>
      <c r="F92" s="284"/>
      <c r="G92" s="284"/>
      <c r="H92" s="284"/>
      <c r="I92" s="284"/>
    </row>
  </sheetData>
  <sheetProtection formatRows="0"/>
  <mergeCells count="114">
    <mergeCell ref="B82:C82"/>
    <mergeCell ref="E82:H82"/>
    <mergeCell ref="I82:J82"/>
    <mergeCell ref="B86:E86"/>
    <mergeCell ref="A88:I88"/>
    <mergeCell ref="D89:G89"/>
    <mergeCell ref="H89:I89"/>
    <mergeCell ref="A90:A91"/>
    <mergeCell ref="D90:G90"/>
    <mergeCell ref="H90:I90"/>
    <mergeCell ref="D91:G91"/>
    <mergeCell ref="H91:I91"/>
    <mergeCell ref="B79:C79"/>
    <mergeCell ref="E79:H79"/>
    <mergeCell ref="I79:J79"/>
    <mergeCell ref="B80:C80"/>
    <mergeCell ref="E80:H80"/>
    <mergeCell ref="I80:J80"/>
    <mergeCell ref="B81:C81"/>
    <mergeCell ref="E81:H81"/>
    <mergeCell ref="I81:J81"/>
    <mergeCell ref="B76:C76"/>
    <mergeCell ref="E76:H76"/>
    <mergeCell ref="I76:J76"/>
    <mergeCell ref="B77:C77"/>
    <mergeCell ref="E77:H77"/>
    <mergeCell ref="I77:J77"/>
    <mergeCell ref="B78:C78"/>
    <mergeCell ref="E78:H78"/>
    <mergeCell ref="I78:J78"/>
    <mergeCell ref="B73:C73"/>
    <mergeCell ref="E73:H73"/>
    <mergeCell ref="I73:J73"/>
    <mergeCell ref="B74:C74"/>
    <mergeCell ref="E74:H74"/>
    <mergeCell ref="I74:J74"/>
    <mergeCell ref="B75:C75"/>
    <mergeCell ref="E75:H75"/>
    <mergeCell ref="I75:J75"/>
    <mergeCell ref="B66:D66"/>
    <mergeCell ref="G66:J66"/>
    <mergeCell ref="C67:D67"/>
    <mergeCell ref="B70:C70"/>
    <mergeCell ref="B71:C71"/>
    <mergeCell ref="E71:H71"/>
    <mergeCell ref="I71:J71"/>
    <mergeCell ref="B72:C72"/>
    <mergeCell ref="E72:H72"/>
    <mergeCell ref="I72:J72"/>
    <mergeCell ref="B61:D61"/>
    <mergeCell ref="G61:J61"/>
    <mergeCell ref="B62:D62"/>
    <mergeCell ref="G62:J62"/>
    <mergeCell ref="B63:D63"/>
    <mergeCell ref="G63:J63"/>
    <mergeCell ref="B64:D64"/>
    <mergeCell ref="G64:J64"/>
    <mergeCell ref="B65:D65"/>
    <mergeCell ref="G65:J65"/>
    <mergeCell ref="B56:D56"/>
    <mergeCell ref="G56:J56"/>
    <mergeCell ref="B57:D57"/>
    <mergeCell ref="G57:J57"/>
    <mergeCell ref="B58:D58"/>
    <mergeCell ref="G58:J58"/>
    <mergeCell ref="B59:D59"/>
    <mergeCell ref="G59:J59"/>
    <mergeCell ref="B60:D60"/>
    <mergeCell ref="G60:J60"/>
    <mergeCell ref="B51:D51"/>
    <mergeCell ref="G51:J51"/>
    <mergeCell ref="B52:D52"/>
    <mergeCell ref="G52:J52"/>
    <mergeCell ref="B53:D53"/>
    <mergeCell ref="G53:J53"/>
    <mergeCell ref="B54:D54"/>
    <mergeCell ref="G54:J54"/>
    <mergeCell ref="B55:D55"/>
    <mergeCell ref="G55:J55"/>
    <mergeCell ref="B46:D46"/>
    <mergeCell ref="G46:J46"/>
    <mergeCell ref="B47:D47"/>
    <mergeCell ref="G47:J47"/>
    <mergeCell ref="B48:D48"/>
    <mergeCell ref="G48:J48"/>
    <mergeCell ref="B49:D49"/>
    <mergeCell ref="G49:J49"/>
    <mergeCell ref="B50:D50"/>
    <mergeCell ref="G50:J50"/>
    <mergeCell ref="A10:M10"/>
    <mergeCell ref="A11:A12"/>
    <mergeCell ref="A14:A17"/>
    <mergeCell ref="A18:A20"/>
    <mergeCell ref="A21:A23"/>
    <mergeCell ref="A26:A27"/>
    <mergeCell ref="B26:B27"/>
    <mergeCell ref="A28:B29"/>
    <mergeCell ref="B45:C45"/>
    <mergeCell ref="D2:K2"/>
    <mergeCell ref="I5:M5"/>
    <mergeCell ref="A7:A9"/>
    <mergeCell ref="B7:B9"/>
    <mergeCell ref="C7:D7"/>
    <mergeCell ref="E7:E9"/>
    <mergeCell ref="F7:J7"/>
    <mergeCell ref="K7:M7"/>
    <mergeCell ref="C8:C9"/>
    <mergeCell ref="D8:D9"/>
    <mergeCell ref="F8:G8"/>
    <mergeCell ref="H8:H9"/>
    <mergeCell ref="I8:I9"/>
    <mergeCell ref="J8:J9"/>
    <mergeCell ref="K8:K9"/>
    <mergeCell ref="L8:M8"/>
  </mergeCells>
  <hyperlinks>
    <hyperlink ref="H11" r:id="rId1"/>
    <hyperlink ref="H12" r:id="rId2"/>
    <hyperlink ref="H13" r:id="rId3"/>
    <hyperlink ref="H14" r:id="rId4"/>
    <hyperlink ref="H15" r:id="rId5"/>
    <hyperlink ref="H16" r:id="rId6"/>
    <hyperlink ref="H17" r:id="rId7"/>
    <hyperlink ref="H18" r:id="rId8"/>
    <hyperlink ref="H19" r:id="rId9"/>
    <hyperlink ref="H20" r:id="rId10"/>
    <hyperlink ref="H21" r:id="rId11"/>
    <hyperlink ref="H22" r:id="rId12"/>
    <hyperlink ref="H23" r:id="rId13"/>
    <hyperlink ref="H24" r:id="rId14"/>
    <hyperlink ref="H25" r:id="rId15"/>
    <hyperlink ref="G49" r:id="rId16"/>
    <hyperlink ref="G50" r:id="rId17"/>
  </hyperlinks>
  <pageMargins left="0.15748031496062992" right="0.15748031496062992" top="0.35433070866141736" bottom="0.31496062992125984" header="0.31496062992125984" footer="0.31496062992125984"/>
  <pageSetup paperSize="9" scale="47" fitToHeight="5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1"/>
  <sheetViews>
    <sheetView zoomScale="60" zoomScaleNormal="60" workbookViewId="0">
      <pane xSplit="2" ySplit="9" topLeftCell="C41" activePane="bottomRight" state="frozen"/>
      <selection activeCell="B23" sqref="A23:XFD23"/>
      <selection pane="topRight"/>
      <selection pane="bottomLeft"/>
      <selection pane="bottomRight" activeCell="B48" sqref="B48:J48"/>
    </sheetView>
  </sheetViews>
  <sheetFormatPr defaultColWidth="8.81640625" defaultRowHeight="14.5" x14ac:dyDescent="0.35"/>
  <cols>
    <col min="1" max="1" width="29" customWidth="1"/>
    <col min="2" max="2" width="36.7265625" customWidth="1"/>
    <col min="3" max="3" width="11.1796875" customWidth="1"/>
    <col min="4" max="4" width="12.81640625" customWidth="1"/>
    <col min="5" max="5" width="15.7265625" customWidth="1"/>
    <col min="7" max="7" width="11.7265625" customWidth="1"/>
    <col min="8" max="8" width="37.81640625" customWidth="1"/>
    <col min="9" max="9" width="20.1796875" customWidth="1"/>
    <col min="10" max="10" width="23.453125" customWidth="1"/>
    <col min="11" max="11" width="49.81640625" customWidth="1"/>
    <col min="12" max="12" width="21.81640625" customWidth="1"/>
    <col min="13" max="13" width="19.81640625" customWidth="1"/>
  </cols>
  <sheetData>
    <row r="1" spans="1:13" ht="8.25" customHeight="1" x14ac:dyDescent="0.4">
      <c r="C1" s="1"/>
    </row>
    <row r="2" spans="1:13" ht="20" x14ac:dyDescent="0.4">
      <c r="B2" s="2"/>
      <c r="D2" s="327" t="s">
        <v>362</v>
      </c>
      <c r="E2" s="327"/>
      <c r="F2" s="327"/>
      <c r="G2" s="327"/>
      <c r="H2" s="327"/>
      <c r="I2" s="327"/>
      <c r="J2" s="327"/>
      <c r="K2" s="327"/>
      <c r="L2" s="3"/>
      <c r="M2" s="3"/>
    </row>
    <row r="3" spans="1:13" ht="18.5" x14ac:dyDescent="0.45">
      <c r="F3" s="237"/>
      <c r="G3" s="237"/>
      <c r="H3" s="238" t="s">
        <v>1</v>
      </c>
      <c r="I3" s="239">
        <v>6</v>
      </c>
      <c r="J3" s="240"/>
      <c r="K3" s="241"/>
      <c r="L3" s="241"/>
      <c r="M3" s="241"/>
    </row>
    <row r="4" spans="1:13" ht="18.5" x14ac:dyDescent="0.45">
      <c r="F4" s="237"/>
      <c r="G4" s="237"/>
      <c r="H4" s="238" t="s">
        <v>2</v>
      </c>
      <c r="I4" s="239">
        <v>34</v>
      </c>
      <c r="J4" s="240"/>
      <c r="K4" s="241"/>
      <c r="L4" s="241"/>
      <c r="M4" s="241"/>
    </row>
    <row r="5" spans="1:13" ht="18.5" x14ac:dyDescent="0.4">
      <c r="E5" s="242"/>
      <c r="F5" s="243" t="s">
        <v>363</v>
      </c>
      <c r="G5" s="243"/>
      <c r="H5" s="243"/>
      <c r="I5" s="514" t="s">
        <v>471</v>
      </c>
      <c r="J5" s="515"/>
      <c r="K5" s="515"/>
      <c r="L5" s="515"/>
      <c r="M5" s="515"/>
    </row>
    <row r="6" spans="1:13" ht="18.5" x14ac:dyDescent="0.45">
      <c r="F6" s="237"/>
      <c r="G6" s="237"/>
      <c r="H6" s="238" t="s">
        <v>3</v>
      </c>
      <c r="I6" s="241" t="s">
        <v>365</v>
      </c>
      <c r="J6" s="241"/>
      <c r="K6" s="241"/>
      <c r="L6" s="241"/>
      <c r="M6" s="241"/>
    </row>
    <row r="7" spans="1:13" ht="129" customHeight="1" x14ac:dyDescent="0.35">
      <c r="A7" s="516" t="s">
        <v>366</v>
      </c>
      <c r="B7" s="516" t="s">
        <v>164</v>
      </c>
      <c r="C7" s="517" t="s">
        <v>367</v>
      </c>
      <c r="D7" s="518"/>
      <c r="E7" s="338" t="s">
        <v>134</v>
      </c>
      <c r="F7" s="341" t="s">
        <v>7</v>
      </c>
      <c r="G7" s="342"/>
      <c r="H7" s="342"/>
      <c r="I7" s="342"/>
      <c r="J7" s="342"/>
      <c r="K7" s="384" t="s">
        <v>8</v>
      </c>
      <c r="L7" s="384"/>
      <c r="M7" s="384"/>
    </row>
    <row r="8" spans="1:13" ht="56.15" customHeight="1" x14ac:dyDescent="0.35">
      <c r="A8" s="516"/>
      <c r="B8" s="516"/>
      <c r="C8" s="519" t="s">
        <v>251</v>
      </c>
      <c r="D8" s="344" t="s">
        <v>10</v>
      </c>
      <c r="E8" s="339"/>
      <c r="F8" s="346" t="s">
        <v>165</v>
      </c>
      <c r="G8" s="347"/>
      <c r="H8" s="350" t="s">
        <v>12</v>
      </c>
      <c r="I8" s="386" t="s">
        <v>166</v>
      </c>
      <c r="J8" s="521" t="s">
        <v>14</v>
      </c>
      <c r="K8" s="396" t="s">
        <v>15</v>
      </c>
      <c r="L8" s="418" t="s">
        <v>16</v>
      </c>
      <c r="M8" s="419"/>
    </row>
    <row r="9" spans="1:13" ht="47.25" customHeight="1" x14ac:dyDescent="0.35">
      <c r="A9" s="516"/>
      <c r="B9" s="516"/>
      <c r="C9" s="520"/>
      <c r="D9" s="345"/>
      <c r="E9" s="340"/>
      <c r="F9" s="56" t="s">
        <v>17</v>
      </c>
      <c r="G9" s="11" t="s">
        <v>18</v>
      </c>
      <c r="H9" s="349"/>
      <c r="I9" s="387"/>
      <c r="J9" s="522"/>
      <c r="K9" s="396"/>
      <c r="L9" s="59" t="s">
        <v>19</v>
      </c>
      <c r="M9" s="59" t="s">
        <v>20</v>
      </c>
    </row>
    <row r="10" spans="1:13" ht="22" customHeight="1" x14ac:dyDescent="0.35">
      <c r="A10" s="523" t="s">
        <v>368</v>
      </c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</row>
    <row r="11" spans="1:13" ht="74.150000000000006" customHeight="1" x14ac:dyDescent="0.35">
      <c r="A11" s="469" t="s">
        <v>369</v>
      </c>
      <c r="B11" s="244" t="s">
        <v>21</v>
      </c>
      <c r="C11" s="245">
        <v>2</v>
      </c>
      <c r="D11" s="246"/>
      <c r="E11" s="247">
        <v>2</v>
      </c>
      <c r="F11" s="30" t="s">
        <v>36</v>
      </c>
      <c r="G11" s="30" t="s">
        <v>95</v>
      </c>
      <c r="H11" s="24" t="s">
        <v>370</v>
      </c>
      <c r="I11" s="25" t="s">
        <v>23</v>
      </c>
      <c r="J11" s="26" t="s">
        <v>371</v>
      </c>
      <c r="K11" s="151" t="s">
        <v>372</v>
      </c>
      <c r="L11" s="17" t="s">
        <v>90</v>
      </c>
      <c r="M11" s="17" t="s">
        <v>90</v>
      </c>
    </row>
    <row r="12" spans="1:13" ht="57" customHeight="1" x14ac:dyDescent="0.35">
      <c r="A12" s="469"/>
      <c r="B12" s="244" t="s">
        <v>171</v>
      </c>
      <c r="C12" s="245">
        <v>3</v>
      </c>
      <c r="D12" s="246"/>
      <c r="E12" s="247">
        <v>3</v>
      </c>
      <c r="F12" s="30" t="s">
        <v>52</v>
      </c>
      <c r="G12" s="30" t="s">
        <v>105</v>
      </c>
      <c r="H12" s="24" t="s">
        <v>373</v>
      </c>
      <c r="I12" s="25" t="s">
        <v>23</v>
      </c>
      <c r="J12" s="26" t="s">
        <v>371</v>
      </c>
      <c r="K12" s="17" t="s">
        <v>374</v>
      </c>
      <c r="L12" s="17" t="s">
        <v>90</v>
      </c>
      <c r="M12" s="17" t="s">
        <v>90</v>
      </c>
    </row>
    <row r="13" spans="1:13" ht="76" customHeight="1" x14ac:dyDescent="0.35">
      <c r="A13" s="144" t="s">
        <v>375</v>
      </c>
      <c r="B13" s="248" t="s">
        <v>94</v>
      </c>
      <c r="C13" s="245">
        <v>3</v>
      </c>
      <c r="D13" s="246"/>
      <c r="E13" s="247">
        <v>3</v>
      </c>
      <c r="F13" s="30" t="s">
        <v>52</v>
      </c>
      <c r="G13" s="30" t="s">
        <v>105</v>
      </c>
      <c r="H13" s="24" t="s">
        <v>376</v>
      </c>
      <c r="I13" s="25" t="s">
        <v>23</v>
      </c>
      <c r="J13" s="26" t="s">
        <v>371</v>
      </c>
      <c r="K13" s="151" t="s">
        <v>377</v>
      </c>
      <c r="L13" s="25" t="s">
        <v>90</v>
      </c>
      <c r="M13" s="25" t="s">
        <v>90</v>
      </c>
    </row>
    <row r="14" spans="1:13" ht="93" x14ac:dyDescent="0.35">
      <c r="A14" s="469" t="s">
        <v>378</v>
      </c>
      <c r="B14" s="285" t="s">
        <v>379</v>
      </c>
      <c r="C14" s="245">
        <v>4</v>
      </c>
      <c r="D14" s="246"/>
      <c r="E14" s="247">
        <v>4</v>
      </c>
      <c r="F14" s="30" t="s">
        <v>28</v>
      </c>
      <c r="G14" s="30" t="s">
        <v>92</v>
      </c>
      <c r="H14" s="24" t="s">
        <v>429</v>
      </c>
      <c r="I14" s="25" t="s">
        <v>390</v>
      </c>
      <c r="J14" s="26" t="s">
        <v>371</v>
      </c>
      <c r="K14" s="25" t="s">
        <v>430</v>
      </c>
      <c r="L14" s="25" t="s">
        <v>90</v>
      </c>
      <c r="M14" s="25" t="s">
        <v>90</v>
      </c>
    </row>
    <row r="15" spans="1:13" ht="102" customHeight="1" x14ac:dyDescent="0.35">
      <c r="A15" s="469"/>
      <c r="B15" s="187" t="s">
        <v>382</v>
      </c>
      <c r="C15" s="245">
        <v>3</v>
      </c>
      <c r="D15" s="246"/>
      <c r="E15" s="247">
        <v>3</v>
      </c>
      <c r="F15" s="30" t="s">
        <v>52</v>
      </c>
      <c r="G15" s="30" t="s">
        <v>105</v>
      </c>
      <c r="H15" s="24" t="s">
        <v>429</v>
      </c>
      <c r="I15" s="25" t="s">
        <v>390</v>
      </c>
      <c r="J15" s="26" t="s">
        <v>371</v>
      </c>
      <c r="K15" s="25" t="s">
        <v>383</v>
      </c>
      <c r="L15" s="25" t="s">
        <v>26</v>
      </c>
      <c r="M15" s="25" t="s">
        <v>90</v>
      </c>
    </row>
    <row r="16" spans="1:13" ht="76" customHeight="1" x14ac:dyDescent="0.35">
      <c r="A16" s="469"/>
      <c r="B16" s="285" t="s">
        <v>259</v>
      </c>
      <c r="C16" s="245">
        <v>1</v>
      </c>
      <c r="D16" s="246"/>
      <c r="E16" s="247">
        <v>1</v>
      </c>
      <c r="F16" s="30" t="s">
        <v>41</v>
      </c>
      <c r="G16" s="30" t="s">
        <v>101</v>
      </c>
      <c r="H16" s="24" t="s">
        <v>429</v>
      </c>
      <c r="I16" s="25" t="s">
        <v>390</v>
      </c>
      <c r="J16" s="26" t="s">
        <v>371</v>
      </c>
      <c r="K16" s="133" t="s">
        <v>431</v>
      </c>
      <c r="L16" s="25"/>
      <c r="M16" s="25"/>
    </row>
    <row r="17" spans="1:13" ht="60.65" customHeight="1" x14ac:dyDescent="0.35">
      <c r="A17" s="469"/>
      <c r="B17" s="244" t="s">
        <v>179</v>
      </c>
      <c r="C17" s="245">
        <v>1</v>
      </c>
      <c r="D17" s="246"/>
      <c r="E17" s="247">
        <v>1</v>
      </c>
      <c r="F17" s="30" t="s">
        <v>41</v>
      </c>
      <c r="G17" s="30" t="s">
        <v>101</v>
      </c>
      <c r="H17" s="24" t="s">
        <v>384</v>
      </c>
      <c r="I17" s="249" t="s">
        <v>23</v>
      </c>
      <c r="J17" s="250" t="s">
        <v>371</v>
      </c>
      <c r="K17" s="25" t="s">
        <v>385</v>
      </c>
      <c r="L17" s="25" t="s">
        <v>90</v>
      </c>
      <c r="M17" s="25" t="s">
        <v>90</v>
      </c>
    </row>
    <row r="18" spans="1:13" ht="55.5" customHeight="1" x14ac:dyDescent="0.35">
      <c r="A18" s="469" t="s">
        <v>386</v>
      </c>
      <c r="B18" s="187" t="s">
        <v>186</v>
      </c>
      <c r="C18" s="245">
        <v>5</v>
      </c>
      <c r="D18" s="246"/>
      <c r="E18" s="247">
        <v>5</v>
      </c>
      <c r="F18" s="30" t="s">
        <v>88</v>
      </c>
      <c r="G18" s="30" t="s">
        <v>89</v>
      </c>
      <c r="H18" s="24" t="s">
        <v>432</v>
      </c>
      <c r="I18" s="25" t="s">
        <v>390</v>
      </c>
      <c r="J18" s="26" t="s">
        <v>371</v>
      </c>
      <c r="K18" s="151" t="s">
        <v>433</v>
      </c>
      <c r="L18" s="17"/>
      <c r="M18" s="17" t="s">
        <v>26</v>
      </c>
    </row>
    <row r="19" spans="1:13" ht="54" customHeight="1" x14ac:dyDescent="0.35">
      <c r="A19" s="469"/>
      <c r="B19" s="244" t="s">
        <v>187</v>
      </c>
      <c r="C19" s="245">
        <v>1</v>
      </c>
      <c r="D19" s="246"/>
      <c r="E19" s="247">
        <v>1</v>
      </c>
      <c r="F19" s="30" t="s">
        <v>41</v>
      </c>
      <c r="G19" s="30" t="s">
        <v>101</v>
      </c>
      <c r="H19" s="24" t="s">
        <v>434</v>
      </c>
      <c r="I19" s="25" t="s">
        <v>23</v>
      </c>
      <c r="J19" s="26" t="s">
        <v>371</v>
      </c>
      <c r="K19" s="17" t="s">
        <v>435</v>
      </c>
      <c r="L19" s="25" t="s">
        <v>90</v>
      </c>
      <c r="M19" s="25" t="s">
        <v>90</v>
      </c>
    </row>
    <row r="20" spans="1:13" ht="66" customHeight="1" x14ac:dyDescent="0.35">
      <c r="A20" s="469"/>
      <c r="B20" s="244" t="s">
        <v>188</v>
      </c>
      <c r="C20" s="245">
        <v>1</v>
      </c>
      <c r="D20" s="246"/>
      <c r="E20" s="247">
        <v>1</v>
      </c>
      <c r="F20" s="30" t="s">
        <v>41</v>
      </c>
      <c r="G20" s="30" t="s">
        <v>101</v>
      </c>
      <c r="H20" s="24" t="s">
        <v>436</v>
      </c>
      <c r="I20" s="25" t="s">
        <v>437</v>
      </c>
      <c r="J20" s="26" t="s">
        <v>371</v>
      </c>
      <c r="K20" s="17" t="s">
        <v>393</v>
      </c>
      <c r="L20" s="25" t="s">
        <v>90</v>
      </c>
      <c r="M20" s="25" t="s">
        <v>90</v>
      </c>
    </row>
    <row r="21" spans="1:13" ht="68.150000000000006" customHeight="1" x14ac:dyDescent="0.35">
      <c r="A21" s="469" t="s">
        <v>394</v>
      </c>
      <c r="B21" s="244" t="s">
        <v>180</v>
      </c>
      <c r="C21" s="245">
        <v>2</v>
      </c>
      <c r="D21" s="246"/>
      <c r="E21" s="247">
        <v>2</v>
      </c>
      <c r="F21" s="30" t="s">
        <v>36</v>
      </c>
      <c r="G21" s="30" t="s">
        <v>95</v>
      </c>
      <c r="H21" s="24" t="s">
        <v>395</v>
      </c>
      <c r="I21" s="25" t="s">
        <v>23</v>
      </c>
      <c r="J21" s="26" t="s">
        <v>371</v>
      </c>
      <c r="K21" s="25" t="s">
        <v>396</v>
      </c>
      <c r="L21" s="25" t="s">
        <v>26</v>
      </c>
      <c r="M21" s="25"/>
    </row>
    <row r="22" spans="1:13" ht="75.75" customHeight="1" x14ac:dyDescent="0.35">
      <c r="A22" s="469"/>
      <c r="B22" s="251" t="s">
        <v>286</v>
      </c>
      <c r="C22" s="245">
        <v>2</v>
      </c>
      <c r="D22" s="246"/>
      <c r="E22" s="247">
        <v>2</v>
      </c>
      <c r="F22" s="30" t="s">
        <v>36</v>
      </c>
      <c r="G22" s="30" t="s">
        <v>95</v>
      </c>
      <c r="H22" s="24" t="s">
        <v>397</v>
      </c>
      <c r="I22" s="17" t="s">
        <v>23</v>
      </c>
      <c r="J22" s="19" t="s">
        <v>371</v>
      </c>
      <c r="K22" s="17" t="s">
        <v>398</v>
      </c>
      <c r="L22" s="17" t="s">
        <v>90</v>
      </c>
      <c r="M22" s="17" t="s">
        <v>90</v>
      </c>
    </row>
    <row r="23" spans="1:13" ht="46.5" x14ac:dyDescent="0.35">
      <c r="A23" s="469"/>
      <c r="B23" s="251" t="s">
        <v>183</v>
      </c>
      <c r="C23" s="245">
        <v>1</v>
      </c>
      <c r="D23" s="246"/>
      <c r="E23" s="247">
        <v>1</v>
      </c>
      <c r="F23" s="30" t="s">
        <v>41</v>
      </c>
      <c r="G23" s="30" t="s">
        <v>101</v>
      </c>
      <c r="H23" s="24" t="s">
        <v>399</v>
      </c>
      <c r="I23" s="25" t="s">
        <v>23</v>
      </c>
      <c r="J23" s="26" t="s">
        <v>371</v>
      </c>
      <c r="K23" s="25" t="s">
        <v>400</v>
      </c>
      <c r="L23" s="25" t="s">
        <v>26</v>
      </c>
      <c r="M23" s="25"/>
    </row>
    <row r="24" spans="1:13" ht="78" customHeight="1" x14ac:dyDescent="0.35">
      <c r="A24" s="252" t="s">
        <v>241</v>
      </c>
      <c r="B24" s="251" t="s">
        <v>241</v>
      </c>
      <c r="C24" s="245">
        <v>1</v>
      </c>
      <c r="D24" s="246"/>
      <c r="E24" s="247">
        <v>1</v>
      </c>
      <c r="F24" s="30" t="s">
        <v>41</v>
      </c>
      <c r="G24" s="30" t="s">
        <v>101</v>
      </c>
      <c r="H24" s="24" t="s">
        <v>401</v>
      </c>
      <c r="I24" s="25" t="s">
        <v>23</v>
      </c>
      <c r="J24" s="26" t="s">
        <v>371</v>
      </c>
      <c r="K24" s="151" t="s">
        <v>402</v>
      </c>
      <c r="L24" s="25" t="s">
        <v>90</v>
      </c>
      <c r="M24" s="25" t="s">
        <v>90</v>
      </c>
    </row>
    <row r="25" spans="1:13" ht="50.25" customHeight="1" x14ac:dyDescent="0.35">
      <c r="A25" s="252" t="s">
        <v>199</v>
      </c>
      <c r="B25" s="251" t="s">
        <v>199</v>
      </c>
      <c r="C25" s="245">
        <v>3</v>
      </c>
      <c r="D25" s="246"/>
      <c r="E25" s="247">
        <v>3</v>
      </c>
      <c r="F25" s="30" t="s">
        <v>52</v>
      </c>
      <c r="G25" s="30" t="s">
        <v>105</v>
      </c>
      <c r="H25" s="24" t="s">
        <v>403</v>
      </c>
      <c r="I25" s="25" t="s">
        <v>23</v>
      </c>
      <c r="J25" s="26" t="s">
        <v>371</v>
      </c>
      <c r="K25" s="17" t="s">
        <v>404</v>
      </c>
      <c r="L25" s="17" t="s">
        <v>90</v>
      </c>
      <c r="M25" s="17" t="s">
        <v>90</v>
      </c>
    </row>
    <row r="26" spans="1:13" ht="18" x14ac:dyDescent="0.35">
      <c r="A26" s="524"/>
      <c r="B26" s="526" t="s">
        <v>405</v>
      </c>
      <c r="C26" s="245">
        <v>1</v>
      </c>
      <c r="D26" s="246"/>
      <c r="E26" s="247">
        <v>1</v>
      </c>
      <c r="F26" s="30" t="s">
        <v>41</v>
      </c>
      <c r="G26" s="30" t="s">
        <v>101</v>
      </c>
      <c r="H26" s="25"/>
      <c r="I26" s="25"/>
      <c r="J26" s="26"/>
      <c r="K26" s="25"/>
      <c r="L26" s="25"/>
      <c r="M26" s="25"/>
    </row>
    <row r="27" spans="1:13" ht="18" x14ac:dyDescent="0.35">
      <c r="A27" s="525"/>
      <c r="B27" s="526"/>
      <c r="C27" s="245"/>
      <c r="D27" s="246"/>
      <c r="E27" s="13">
        <f>C27*D27</f>
        <v>0</v>
      </c>
      <c r="F27" s="253"/>
      <c r="G27" s="254"/>
      <c r="H27" s="255"/>
      <c r="I27" s="255"/>
      <c r="J27" s="256"/>
      <c r="K27" s="255"/>
      <c r="L27" s="255"/>
      <c r="M27" s="255"/>
    </row>
    <row r="28" spans="1:13" ht="19.5" customHeight="1" x14ac:dyDescent="0.35">
      <c r="A28" s="527" t="s">
        <v>406</v>
      </c>
      <c r="B28" s="528"/>
      <c r="C28" s="245"/>
      <c r="D28" s="246"/>
      <c r="E28" s="13"/>
      <c r="F28" s="259"/>
      <c r="G28" s="260"/>
      <c r="H28" s="261"/>
      <c r="I28" s="261"/>
      <c r="J28" s="262"/>
      <c r="K28" s="261"/>
      <c r="L28" s="261"/>
      <c r="M28" s="261"/>
    </row>
    <row r="29" spans="1:13" ht="18" customHeight="1" x14ac:dyDescent="0.35">
      <c r="A29" s="527"/>
      <c r="B29" s="528"/>
      <c r="C29" s="263"/>
      <c r="D29" s="264"/>
      <c r="E29" s="13"/>
      <c r="F29" s="265"/>
      <c r="G29" s="266"/>
      <c r="H29" s="267"/>
      <c r="I29" s="267"/>
      <c r="J29" s="268"/>
      <c r="K29" s="267"/>
      <c r="L29" s="267"/>
      <c r="M29" s="267"/>
    </row>
    <row r="30" spans="1:13" ht="18" customHeight="1" x14ac:dyDescent="0.35">
      <c r="A30" s="257"/>
      <c r="B30" s="258"/>
      <c r="C30" s="263"/>
      <c r="D30" s="264"/>
      <c r="E30" s="13"/>
      <c r="F30" s="265"/>
      <c r="G30" s="266"/>
      <c r="H30" s="267"/>
      <c r="I30" s="267"/>
      <c r="J30" s="268"/>
      <c r="K30" s="267"/>
      <c r="L30" s="267"/>
      <c r="M30" s="267"/>
    </row>
    <row r="31" spans="1:13" ht="18.75" customHeight="1" x14ac:dyDescent="0.35">
      <c r="B31" s="269" t="s">
        <v>407</v>
      </c>
      <c r="C31" s="270">
        <v>3</v>
      </c>
      <c r="D31" s="271"/>
      <c r="E31" s="13">
        <v>3</v>
      </c>
      <c r="F31" s="31"/>
      <c r="G31" s="30"/>
      <c r="H31" s="25"/>
      <c r="I31" s="25"/>
      <c r="J31" s="26"/>
      <c r="K31" s="25"/>
      <c r="L31" s="25"/>
      <c r="M31" s="25"/>
    </row>
    <row r="32" spans="1:13" ht="18" customHeight="1" x14ac:dyDescent="0.35">
      <c r="B32" s="74"/>
      <c r="C32" s="12"/>
      <c r="D32" s="271"/>
      <c r="E32" s="13"/>
      <c r="F32" s="31"/>
      <c r="G32" s="30"/>
      <c r="H32" s="25"/>
      <c r="I32" s="25"/>
      <c r="J32" s="26"/>
      <c r="K32" s="25"/>
      <c r="L32" s="25"/>
      <c r="M32" s="25"/>
    </row>
    <row r="33" spans="2:13" ht="18.649999999999999" hidden="1" customHeight="1" x14ac:dyDescent="0.35">
      <c r="B33" s="74"/>
      <c r="C33" s="12"/>
      <c r="D33" s="271"/>
      <c r="E33" s="13"/>
      <c r="F33" s="31"/>
      <c r="G33" s="30"/>
      <c r="H33" s="25"/>
      <c r="I33" s="25"/>
      <c r="J33" s="26"/>
      <c r="K33" s="25"/>
      <c r="L33" s="25"/>
      <c r="M33" s="25"/>
    </row>
    <row r="34" spans="2:13" ht="18" customHeight="1" x14ac:dyDescent="0.35">
      <c r="B34" s="74" t="s">
        <v>408</v>
      </c>
      <c r="C34" s="12"/>
      <c r="D34" s="271">
        <v>3</v>
      </c>
      <c r="E34" s="13">
        <v>3</v>
      </c>
      <c r="F34" s="31"/>
      <c r="G34" s="30"/>
      <c r="H34" s="25"/>
      <c r="I34" s="25"/>
      <c r="J34" s="26"/>
      <c r="K34" s="25"/>
      <c r="L34" s="25"/>
      <c r="M34" s="25"/>
    </row>
    <row r="35" spans="2:13" ht="18.75" customHeight="1" x14ac:dyDescent="0.35">
      <c r="B35" s="74"/>
      <c r="C35" s="12"/>
      <c r="D35" s="271"/>
      <c r="E35" s="13"/>
      <c r="F35" s="31"/>
      <c r="G35" s="30"/>
      <c r="H35" s="25"/>
      <c r="I35" s="25"/>
      <c r="J35" s="26"/>
      <c r="K35" s="25"/>
      <c r="L35" s="25"/>
      <c r="M35" s="25"/>
    </row>
    <row r="36" spans="2:13" ht="18" hidden="1" x14ac:dyDescent="0.35">
      <c r="B36" s="272"/>
      <c r="C36" s="12"/>
      <c r="D36" s="271"/>
      <c r="E36" s="13"/>
      <c r="F36" s="31"/>
      <c r="G36" s="30"/>
      <c r="H36" s="25"/>
      <c r="I36" s="25"/>
      <c r="J36" s="26"/>
      <c r="K36" s="25"/>
      <c r="L36" s="25"/>
      <c r="M36" s="25"/>
    </row>
    <row r="37" spans="2:13" ht="18" hidden="1" x14ac:dyDescent="0.35">
      <c r="B37" s="272"/>
      <c r="C37" s="12"/>
      <c r="D37" s="271"/>
      <c r="E37" s="13"/>
      <c r="F37" s="31"/>
      <c r="G37" s="30"/>
      <c r="H37" s="25"/>
      <c r="I37" s="25"/>
      <c r="J37" s="26"/>
      <c r="K37" s="25"/>
      <c r="L37" s="25"/>
      <c r="M37" s="25"/>
    </row>
    <row r="38" spans="2:13" ht="18" hidden="1" x14ac:dyDescent="0.35">
      <c r="B38" s="74"/>
      <c r="C38" s="12"/>
      <c r="D38" s="271"/>
      <c r="E38" s="13"/>
      <c r="F38" s="31"/>
      <c r="G38" s="30"/>
      <c r="H38" s="25"/>
      <c r="I38" s="25"/>
      <c r="J38" s="26"/>
      <c r="K38" s="25"/>
      <c r="L38" s="25"/>
      <c r="M38" s="25"/>
    </row>
    <row r="39" spans="2:13" ht="18" hidden="1" x14ac:dyDescent="0.35">
      <c r="B39" s="74"/>
      <c r="C39" s="12"/>
      <c r="D39" s="271"/>
      <c r="E39" s="13"/>
      <c r="F39" s="31"/>
      <c r="G39" s="30"/>
      <c r="H39" s="25"/>
      <c r="I39" s="25"/>
      <c r="J39" s="26"/>
      <c r="K39" s="25"/>
      <c r="L39" s="25"/>
      <c r="M39" s="25"/>
    </row>
    <row r="40" spans="2:13" ht="18" hidden="1" x14ac:dyDescent="0.35">
      <c r="B40" s="75"/>
      <c r="C40" s="12"/>
      <c r="D40" s="271"/>
      <c r="E40" s="13"/>
      <c r="F40" s="31"/>
      <c r="G40" s="30"/>
      <c r="H40" s="25"/>
      <c r="I40" s="25"/>
      <c r="J40" s="26"/>
      <c r="K40" s="25"/>
      <c r="L40" s="25"/>
      <c r="M40" s="25"/>
    </row>
    <row r="41" spans="2:13" ht="31.5" x14ac:dyDescent="0.45">
      <c r="B41" s="273" t="s">
        <v>56</v>
      </c>
      <c r="C41" s="33">
        <f>SUM(C11:C40)</f>
        <v>37</v>
      </c>
      <c r="D41" s="33">
        <f t="shared" ref="D41:E41" si="0">SUM(D11:D40)</f>
        <v>3</v>
      </c>
      <c r="E41" s="33">
        <f t="shared" si="0"/>
        <v>40</v>
      </c>
      <c r="F41" s="35" t="s">
        <v>57</v>
      </c>
      <c r="G41" s="36" t="s">
        <v>58</v>
      </c>
    </row>
    <row r="42" spans="2:13" ht="18.5" x14ac:dyDescent="0.45">
      <c r="B42" s="38" t="s">
        <v>409</v>
      </c>
      <c r="C42" s="274">
        <v>34</v>
      </c>
      <c r="D42" s="275"/>
      <c r="E42" s="274"/>
      <c r="F42" s="274">
        <v>6</v>
      </c>
      <c r="G42" s="274">
        <v>40</v>
      </c>
    </row>
    <row r="43" spans="2:13" ht="18.75" customHeight="1" x14ac:dyDescent="0.45">
      <c r="B43" s="38" t="s">
        <v>410</v>
      </c>
      <c r="C43" s="274">
        <v>37</v>
      </c>
      <c r="D43" s="275"/>
      <c r="E43" s="274"/>
      <c r="F43" s="274">
        <v>3</v>
      </c>
      <c r="G43" s="274">
        <v>40</v>
      </c>
    </row>
    <row r="45" spans="2:13" x14ac:dyDescent="0.35">
      <c r="B45" s="429" t="s">
        <v>411</v>
      </c>
      <c r="C45" s="429"/>
    </row>
    <row r="46" spans="2:13" ht="52.5" customHeight="1" x14ac:dyDescent="0.35">
      <c r="B46" s="529" t="s">
        <v>412</v>
      </c>
      <c r="C46" s="342"/>
      <c r="D46" s="487"/>
      <c r="E46" s="205" t="s">
        <v>206</v>
      </c>
      <c r="F46" s="276" t="s">
        <v>413</v>
      </c>
      <c r="G46" s="530" t="s">
        <v>7</v>
      </c>
      <c r="H46" s="531"/>
      <c r="I46" s="531"/>
      <c r="J46" s="531"/>
    </row>
    <row r="47" spans="2:13" s="7" customFormat="1" ht="44.5" customHeight="1" x14ac:dyDescent="0.35">
      <c r="B47" s="409" t="s">
        <v>438</v>
      </c>
      <c r="C47" s="410"/>
      <c r="D47" s="411"/>
      <c r="E47" s="207">
        <v>1</v>
      </c>
      <c r="F47" s="209" t="s">
        <v>371</v>
      </c>
      <c r="G47" s="551" t="s">
        <v>439</v>
      </c>
      <c r="H47" s="552"/>
      <c r="I47" s="552"/>
      <c r="J47" s="552"/>
    </row>
    <row r="48" spans="2:13" s="7" customFormat="1" ht="15.75" customHeight="1" x14ac:dyDescent="0.35">
      <c r="B48" s="409" t="s">
        <v>414</v>
      </c>
      <c r="C48" s="410"/>
      <c r="D48" s="411"/>
      <c r="E48" s="207">
        <v>1</v>
      </c>
      <c r="F48" s="209" t="s">
        <v>371</v>
      </c>
      <c r="G48" s="377" t="s">
        <v>468</v>
      </c>
      <c r="H48" s="378"/>
      <c r="I48" s="378"/>
      <c r="J48" s="380"/>
    </row>
    <row r="49" spans="2:10" s="7" customFormat="1" ht="26.5" customHeight="1" x14ac:dyDescent="0.35">
      <c r="B49" s="409" t="s">
        <v>440</v>
      </c>
      <c r="C49" s="410"/>
      <c r="D49" s="411"/>
      <c r="E49" s="207">
        <v>1</v>
      </c>
      <c r="F49" s="209" t="s">
        <v>371</v>
      </c>
      <c r="G49" s="553" t="s">
        <v>441</v>
      </c>
      <c r="H49" s="378"/>
      <c r="I49" s="378"/>
      <c r="J49" s="380"/>
    </row>
    <row r="50" spans="2:10" s="7" customFormat="1" ht="14.15" hidden="1" customHeight="1" x14ac:dyDescent="0.35">
      <c r="B50" s="409"/>
      <c r="C50" s="410"/>
      <c r="D50" s="411"/>
      <c r="E50" s="207"/>
      <c r="F50" s="209"/>
      <c r="G50" s="537"/>
      <c r="H50" s="533"/>
      <c r="I50" s="533"/>
      <c r="J50" s="533"/>
    </row>
    <row r="51" spans="2:10" s="7" customFormat="1" ht="15.5" hidden="1" x14ac:dyDescent="0.35">
      <c r="B51" s="409"/>
      <c r="C51" s="410"/>
      <c r="D51" s="411"/>
      <c r="E51" s="207"/>
      <c r="F51" s="209"/>
      <c r="G51" s="537"/>
      <c r="H51" s="533"/>
      <c r="I51" s="533"/>
      <c r="J51" s="533"/>
    </row>
    <row r="52" spans="2:10" s="7" customFormat="1" ht="15.5" hidden="1" x14ac:dyDescent="0.35">
      <c r="B52" s="409"/>
      <c r="C52" s="410"/>
      <c r="D52" s="411"/>
      <c r="E52" s="207"/>
      <c r="F52" s="209"/>
      <c r="G52" s="537"/>
      <c r="H52" s="533"/>
      <c r="I52" s="533"/>
      <c r="J52" s="533"/>
    </row>
    <row r="53" spans="2:10" s="7" customFormat="1" ht="1.5" hidden="1" customHeight="1" x14ac:dyDescent="0.35">
      <c r="B53" s="409"/>
      <c r="C53" s="410"/>
      <c r="D53" s="411"/>
      <c r="E53" s="207"/>
      <c r="F53" s="209"/>
      <c r="G53" s="537"/>
      <c r="H53" s="533"/>
      <c r="I53" s="533"/>
      <c r="J53" s="533"/>
    </row>
    <row r="54" spans="2:10" s="7" customFormat="1" ht="15.5" hidden="1" x14ac:dyDescent="0.35">
      <c r="B54" s="409"/>
      <c r="C54" s="410"/>
      <c r="D54" s="411"/>
      <c r="E54" s="207"/>
      <c r="F54" s="209"/>
      <c r="G54" s="537"/>
      <c r="H54" s="533"/>
      <c r="I54" s="533"/>
      <c r="J54" s="533"/>
    </row>
    <row r="55" spans="2:10" s="7" customFormat="1" ht="15.5" hidden="1" x14ac:dyDescent="0.35">
      <c r="B55" s="409"/>
      <c r="C55" s="410"/>
      <c r="D55" s="411"/>
      <c r="E55" s="207"/>
      <c r="F55" s="209"/>
      <c r="G55" s="537"/>
      <c r="H55" s="533"/>
      <c r="I55" s="533"/>
      <c r="J55" s="533"/>
    </row>
    <row r="56" spans="2:10" s="7" customFormat="1" ht="15.5" hidden="1" x14ac:dyDescent="0.35">
      <c r="B56" s="409"/>
      <c r="C56" s="410"/>
      <c r="D56" s="411"/>
      <c r="E56" s="207"/>
      <c r="F56" s="209"/>
      <c r="G56" s="537"/>
      <c r="H56" s="533"/>
      <c r="I56" s="533"/>
      <c r="J56" s="533"/>
    </row>
    <row r="57" spans="2:10" s="7" customFormat="1" ht="15.5" hidden="1" x14ac:dyDescent="0.35">
      <c r="B57" s="409"/>
      <c r="C57" s="410"/>
      <c r="D57" s="411"/>
      <c r="E57" s="207"/>
      <c r="F57" s="209"/>
      <c r="G57" s="537"/>
      <c r="H57" s="533"/>
      <c r="I57" s="533"/>
      <c r="J57" s="533"/>
    </row>
    <row r="58" spans="2:10" s="7" customFormat="1" ht="15.5" hidden="1" x14ac:dyDescent="0.35">
      <c r="B58" s="409"/>
      <c r="C58" s="410"/>
      <c r="D58" s="411"/>
      <c r="E58" s="207"/>
      <c r="F58" s="209"/>
      <c r="G58" s="537"/>
      <c r="H58" s="533"/>
      <c r="I58" s="533"/>
      <c r="J58" s="533"/>
    </row>
    <row r="59" spans="2:10" s="7" customFormat="1" ht="15.5" hidden="1" x14ac:dyDescent="0.35">
      <c r="B59" s="409"/>
      <c r="C59" s="410"/>
      <c r="D59" s="411"/>
      <c r="E59" s="207"/>
      <c r="F59" s="209"/>
      <c r="G59" s="537"/>
      <c r="H59" s="533"/>
      <c r="I59" s="533"/>
      <c r="J59" s="533"/>
    </row>
    <row r="60" spans="2:10" s="7" customFormat="1" ht="15.5" hidden="1" x14ac:dyDescent="0.35">
      <c r="B60" s="409"/>
      <c r="C60" s="410"/>
      <c r="D60" s="411"/>
      <c r="E60" s="207"/>
      <c r="F60" s="209"/>
      <c r="G60" s="537"/>
      <c r="H60" s="533"/>
      <c r="I60" s="533"/>
      <c r="J60" s="533"/>
    </row>
    <row r="61" spans="2:10" s="7" customFormat="1" ht="15.5" hidden="1" x14ac:dyDescent="0.35">
      <c r="B61" s="409"/>
      <c r="C61" s="410"/>
      <c r="D61" s="411"/>
      <c r="E61" s="207"/>
      <c r="F61" s="209"/>
      <c r="G61" s="537"/>
      <c r="H61" s="533"/>
      <c r="I61" s="533"/>
      <c r="J61" s="533"/>
    </row>
    <row r="62" spans="2:10" s="7" customFormat="1" ht="15.5" hidden="1" x14ac:dyDescent="0.35">
      <c r="B62" s="409"/>
      <c r="C62" s="410"/>
      <c r="D62" s="411"/>
      <c r="E62" s="207"/>
      <c r="F62" s="209"/>
      <c r="G62" s="537"/>
      <c r="H62" s="533"/>
      <c r="I62" s="533"/>
      <c r="J62" s="533"/>
    </row>
    <row r="63" spans="2:10" s="7" customFormat="1" ht="15.5" hidden="1" x14ac:dyDescent="0.35">
      <c r="B63" s="409"/>
      <c r="C63" s="410"/>
      <c r="D63" s="411"/>
      <c r="E63" s="207"/>
      <c r="F63" s="209"/>
      <c r="G63" s="537"/>
      <c r="H63" s="533"/>
      <c r="I63" s="533"/>
      <c r="J63" s="533"/>
    </row>
    <row r="64" spans="2:10" s="7" customFormat="1" ht="15.5" hidden="1" x14ac:dyDescent="0.35">
      <c r="B64" s="409"/>
      <c r="C64" s="410"/>
      <c r="D64" s="411"/>
      <c r="E64" s="207"/>
      <c r="F64" s="209"/>
      <c r="G64" s="537"/>
      <c r="H64" s="533"/>
      <c r="I64" s="533"/>
      <c r="J64" s="533"/>
    </row>
    <row r="65" spans="2:10" s="7" customFormat="1" ht="15.5" hidden="1" x14ac:dyDescent="0.35">
      <c r="B65" s="409"/>
      <c r="C65" s="410"/>
      <c r="D65" s="411"/>
      <c r="E65" s="207"/>
      <c r="F65" s="209"/>
      <c r="G65" s="537"/>
      <c r="H65" s="533"/>
      <c r="I65" s="533"/>
      <c r="J65" s="533"/>
    </row>
    <row r="66" spans="2:10" s="7" customFormat="1" ht="15.5" hidden="1" x14ac:dyDescent="0.35">
      <c r="B66" s="409"/>
      <c r="C66" s="492"/>
      <c r="D66" s="493"/>
      <c r="E66" s="210"/>
      <c r="F66" s="209"/>
      <c r="G66" s="537"/>
      <c r="H66" s="533"/>
      <c r="I66" s="533"/>
      <c r="J66" s="533"/>
    </row>
    <row r="67" spans="2:10" ht="15.5" x14ac:dyDescent="0.35">
      <c r="C67" s="494" t="s">
        <v>56</v>
      </c>
      <c r="D67" s="495"/>
      <c r="E67" s="211">
        <f>SUM(E47:E66)</f>
        <v>3</v>
      </c>
    </row>
    <row r="70" spans="2:10" x14ac:dyDescent="0.35">
      <c r="B70" s="429" t="s">
        <v>147</v>
      </c>
      <c r="C70" s="429"/>
    </row>
    <row r="71" spans="2:10" ht="30" x14ac:dyDescent="0.35">
      <c r="B71" s="538" t="s">
        <v>61</v>
      </c>
      <c r="C71" s="539"/>
      <c r="D71" s="44" t="s">
        <v>62</v>
      </c>
      <c r="E71" s="366" t="s">
        <v>63</v>
      </c>
      <c r="F71" s="367"/>
      <c r="G71" s="367"/>
      <c r="H71" s="368"/>
      <c r="I71" s="366" t="s">
        <v>421</v>
      </c>
      <c r="J71" s="540"/>
    </row>
    <row r="72" spans="2:10" ht="51" customHeight="1" x14ac:dyDescent="0.35">
      <c r="B72" s="409" t="s">
        <v>245</v>
      </c>
      <c r="C72" s="411"/>
      <c r="D72" s="47">
        <v>1</v>
      </c>
      <c r="E72" s="409" t="s">
        <v>422</v>
      </c>
      <c r="F72" s="410"/>
      <c r="G72" s="410"/>
      <c r="H72" s="411"/>
      <c r="I72" s="420"/>
      <c r="J72" s="421"/>
    </row>
    <row r="73" spans="2:10" ht="149.25" customHeight="1" x14ac:dyDescent="0.35">
      <c r="B73" s="541" t="s">
        <v>423</v>
      </c>
      <c r="C73" s="541"/>
      <c r="D73" s="47">
        <v>1</v>
      </c>
      <c r="E73" s="375" t="s">
        <v>424</v>
      </c>
      <c r="F73" s="433"/>
      <c r="G73" s="433"/>
      <c r="H73" s="434"/>
      <c r="I73" s="420"/>
      <c r="J73" s="421"/>
    </row>
    <row r="74" spans="2:10" ht="48.65" customHeight="1" x14ac:dyDescent="0.35">
      <c r="B74" s="409" t="s">
        <v>69</v>
      </c>
      <c r="C74" s="411"/>
      <c r="D74" s="47">
        <v>1</v>
      </c>
      <c r="E74" s="409" t="s">
        <v>307</v>
      </c>
      <c r="F74" s="410"/>
      <c r="G74" s="410"/>
      <c r="H74" s="411"/>
      <c r="I74" s="420"/>
      <c r="J74" s="421"/>
    </row>
    <row r="75" spans="2:10" ht="15.5" hidden="1" x14ac:dyDescent="0.35">
      <c r="B75" s="409"/>
      <c r="C75" s="411"/>
      <c r="D75" s="47"/>
      <c r="E75" s="409"/>
      <c r="F75" s="410"/>
      <c r="G75" s="410"/>
      <c r="H75" s="411"/>
      <c r="I75" s="420"/>
      <c r="J75" s="421"/>
    </row>
    <row r="76" spans="2:10" ht="15.5" hidden="1" x14ac:dyDescent="0.35">
      <c r="B76" s="409"/>
      <c r="C76" s="411"/>
      <c r="D76" s="47"/>
      <c r="E76" s="409"/>
      <c r="F76" s="410"/>
      <c r="G76" s="410"/>
      <c r="H76" s="411"/>
      <c r="I76" s="420"/>
      <c r="J76" s="421"/>
    </row>
    <row r="77" spans="2:10" ht="1" hidden="1" customHeight="1" x14ac:dyDescent="0.35">
      <c r="B77" s="409"/>
      <c r="C77" s="411"/>
      <c r="D77" s="47"/>
      <c r="E77" s="409"/>
      <c r="F77" s="410"/>
      <c r="G77" s="410"/>
      <c r="H77" s="411"/>
      <c r="I77" s="420"/>
      <c r="J77" s="421"/>
    </row>
    <row r="78" spans="2:10" ht="15.5" hidden="1" x14ac:dyDescent="0.35">
      <c r="B78" s="409"/>
      <c r="C78" s="411"/>
      <c r="D78" s="47"/>
      <c r="E78" s="409"/>
      <c r="F78" s="410"/>
      <c r="G78" s="410"/>
      <c r="H78" s="411"/>
      <c r="I78" s="420"/>
      <c r="J78" s="421"/>
    </row>
    <row r="79" spans="2:10" ht="15.5" hidden="1" x14ac:dyDescent="0.35">
      <c r="B79" s="409"/>
      <c r="C79" s="411"/>
      <c r="D79" s="47"/>
      <c r="E79" s="409"/>
      <c r="F79" s="410"/>
      <c r="G79" s="410"/>
      <c r="H79" s="411"/>
      <c r="I79" s="420"/>
      <c r="J79" s="421"/>
    </row>
    <row r="80" spans="2:10" ht="15.5" hidden="1" x14ac:dyDescent="0.35">
      <c r="B80" s="409"/>
      <c r="C80" s="411"/>
      <c r="D80" s="47"/>
      <c r="E80" s="409"/>
      <c r="F80" s="410"/>
      <c r="G80" s="410"/>
      <c r="H80" s="411"/>
      <c r="I80" s="420"/>
      <c r="J80" s="421"/>
    </row>
    <row r="81" spans="1:10" ht="15.5" hidden="1" x14ac:dyDescent="0.35">
      <c r="B81" s="409"/>
      <c r="C81" s="411"/>
      <c r="D81" s="47"/>
      <c r="E81" s="409"/>
      <c r="F81" s="410"/>
      <c r="G81" s="410"/>
      <c r="H81" s="411"/>
      <c r="I81" s="420"/>
      <c r="J81" s="421"/>
    </row>
    <row r="82" spans="1:10" ht="15.5" hidden="1" x14ac:dyDescent="0.35">
      <c r="B82" s="409"/>
      <c r="C82" s="411"/>
      <c r="D82" s="47"/>
      <c r="E82" s="409"/>
      <c r="F82" s="410"/>
      <c r="G82" s="410"/>
      <c r="H82" s="411"/>
      <c r="I82" s="420"/>
      <c r="J82" s="421"/>
    </row>
    <row r="83" spans="1:10" ht="18.5" x14ac:dyDescent="0.45">
      <c r="C83" s="54" t="s">
        <v>56</v>
      </c>
      <c r="D83" s="55">
        <f>SUM(D72:D82)</f>
        <v>3</v>
      </c>
    </row>
    <row r="86" spans="1:10" x14ac:dyDescent="0.35">
      <c r="B86" s="542" t="s">
        <v>425</v>
      </c>
      <c r="C86" s="542"/>
      <c r="D86" s="542"/>
      <c r="E86" s="542"/>
    </row>
    <row r="88" spans="1:10" ht="27.75" customHeight="1" x14ac:dyDescent="0.35">
      <c r="A88" s="543" t="s">
        <v>426</v>
      </c>
      <c r="B88" s="543"/>
      <c r="C88" s="543"/>
      <c r="D88" s="543"/>
      <c r="E88" s="543"/>
      <c r="F88" s="543"/>
      <c r="G88" s="543"/>
      <c r="H88" s="543"/>
      <c r="I88" s="543"/>
    </row>
    <row r="89" spans="1:10" ht="30" customHeight="1" x14ac:dyDescent="0.35">
      <c r="A89" s="277" t="s">
        <v>60</v>
      </c>
      <c r="B89" s="278" t="s">
        <v>61</v>
      </c>
      <c r="C89" s="286" t="s">
        <v>62</v>
      </c>
      <c r="D89" s="554" t="s">
        <v>63</v>
      </c>
      <c r="E89" s="555"/>
      <c r="F89" s="555"/>
      <c r="G89" s="556"/>
      <c r="H89" s="554" t="s">
        <v>421</v>
      </c>
      <c r="I89" s="556"/>
    </row>
    <row r="90" spans="1:10" ht="124" x14ac:dyDescent="0.35">
      <c r="A90" s="545" t="s">
        <v>427</v>
      </c>
      <c r="B90" s="314" t="s">
        <v>474</v>
      </c>
      <c r="C90" s="287">
        <v>2</v>
      </c>
      <c r="D90" s="546" t="s">
        <v>428</v>
      </c>
      <c r="E90" s="546"/>
      <c r="F90" s="546"/>
      <c r="G90" s="546"/>
      <c r="H90" s="546"/>
      <c r="I90" s="546"/>
    </row>
    <row r="91" spans="1:10" ht="108.5" x14ac:dyDescent="0.35">
      <c r="A91" s="545"/>
      <c r="B91" s="140" t="s">
        <v>475</v>
      </c>
      <c r="C91" s="65">
        <v>1</v>
      </c>
      <c r="D91" s="547" t="s">
        <v>428</v>
      </c>
      <c r="E91" s="548"/>
      <c r="F91" s="548"/>
      <c r="G91" s="549"/>
      <c r="H91" s="550"/>
      <c r="I91" s="550"/>
    </row>
  </sheetData>
  <sheetProtection formatRows="0"/>
  <mergeCells count="114">
    <mergeCell ref="B82:C82"/>
    <mergeCell ref="E82:H82"/>
    <mergeCell ref="I82:J82"/>
    <mergeCell ref="B86:E86"/>
    <mergeCell ref="A88:I88"/>
    <mergeCell ref="D89:G89"/>
    <mergeCell ref="H89:I89"/>
    <mergeCell ref="A90:A91"/>
    <mergeCell ref="D90:G90"/>
    <mergeCell ref="H90:I90"/>
    <mergeCell ref="D91:G91"/>
    <mergeCell ref="H91:I91"/>
    <mergeCell ref="B79:C79"/>
    <mergeCell ref="E79:H79"/>
    <mergeCell ref="I79:J79"/>
    <mergeCell ref="B80:C80"/>
    <mergeCell ref="E80:H80"/>
    <mergeCell ref="I80:J80"/>
    <mergeCell ref="B81:C81"/>
    <mergeCell ref="E81:H81"/>
    <mergeCell ref="I81:J81"/>
    <mergeCell ref="B76:C76"/>
    <mergeCell ref="E76:H76"/>
    <mergeCell ref="I76:J76"/>
    <mergeCell ref="B77:C77"/>
    <mergeCell ref="E77:H77"/>
    <mergeCell ref="I77:J77"/>
    <mergeCell ref="B78:C78"/>
    <mergeCell ref="E78:H78"/>
    <mergeCell ref="I78:J78"/>
    <mergeCell ref="B73:C73"/>
    <mergeCell ref="E73:H73"/>
    <mergeCell ref="I73:J73"/>
    <mergeCell ref="B74:C74"/>
    <mergeCell ref="E74:H74"/>
    <mergeCell ref="I74:J74"/>
    <mergeCell ref="B75:C75"/>
    <mergeCell ref="E75:H75"/>
    <mergeCell ref="I75:J75"/>
    <mergeCell ref="B66:D66"/>
    <mergeCell ref="G66:J66"/>
    <mergeCell ref="C67:D67"/>
    <mergeCell ref="B70:C70"/>
    <mergeCell ref="B71:C71"/>
    <mergeCell ref="E71:H71"/>
    <mergeCell ref="I71:J71"/>
    <mergeCell ref="B72:C72"/>
    <mergeCell ref="E72:H72"/>
    <mergeCell ref="I72:J72"/>
    <mergeCell ref="B61:D61"/>
    <mergeCell ref="G61:J61"/>
    <mergeCell ref="B62:D62"/>
    <mergeCell ref="G62:J62"/>
    <mergeCell ref="B63:D63"/>
    <mergeCell ref="G63:J63"/>
    <mergeCell ref="B64:D64"/>
    <mergeCell ref="G64:J64"/>
    <mergeCell ref="B65:D65"/>
    <mergeCell ref="G65:J65"/>
    <mergeCell ref="B56:D56"/>
    <mergeCell ref="G56:J56"/>
    <mergeCell ref="B57:D57"/>
    <mergeCell ref="G57:J57"/>
    <mergeCell ref="B58:D58"/>
    <mergeCell ref="G58:J58"/>
    <mergeCell ref="B59:D59"/>
    <mergeCell ref="G59:J59"/>
    <mergeCell ref="B60:D60"/>
    <mergeCell ref="G60:J60"/>
    <mergeCell ref="B51:D51"/>
    <mergeCell ref="G51:J51"/>
    <mergeCell ref="B52:D52"/>
    <mergeCell ref="G52:J52"/>
    <mergeCell ref="B53:D53"/>
    <mergeCell ref="G53:J53"/>
    <mergeCell ref="B54:D54"/>
    <mergeCell ref="G54:J54"/>
    <mergeCell ref="B55:D55"/>
    <mergeCell ref="G55:J55"/>
    <mergeCell ref="B46:D46"/>
    <mergeCell ref="G46:J46"/>
    <mergeCell ref="B47:D47"/>
    <mergeCell ref="G47:J47"/>
    <mergeCell ref="B48:D48"/>
    <mergeCell ref="G48:J48"/>
    <mergeCell ref="B49:D49"/>
    <mergeCell ref="G49:J49"/>
    <mergeCell ref="B50:D50"/>
    <mergeCell ref="G50:J50"/>
    <mergeCell ref="A10:M10"/>
    <mergeCell ref="A11:A12"/>
    <mergeCell ref="A14:A17"/>
    <mergeCell ref="A18:A20"/>
    <mergeCell ref="A21:A23"/>
    <mergeCell ref="A26:A27"/>
    <mergeCell ref="B26:B27"/>
    <mergeCell ref="A28:B29"/>
    <mergeCell ref="B45:C45"/>
    <mergeCell ref="D2:K2"/>
    <mergeCell ref="I5:M5"/>
    <mergeCell ref="A7:A9"/>
    <mergeCell ref="B7:B9"/>
    <mergeCell ref="C7:D7"/>
    <mergeCell ref="E7:E9"/>
    <mergeCell ref="F7:J7"/>
    <mergeCell ref="K7:M7"/>
    <mergeCell ref="C8:C9"/>
    <mergeCell ref="D8:D9"/>
    <mergeCell ref="F8:G8"/>
    <mergeCell ref="H8:H9"/>
    <mergeCell ref="I8:I9"/>
    <mergeCell ref="J8:J9"/>
    <mergeCell ref="K8:K9"/>
    <mergeCell ref="L8:M8"/>
  </mergeCells>
  <hyperlinks>
    <hyperlink ref="H11" r:id="rId1"/>
    <hyperlink ref="H12" r:id="rId2"/>
    <hyperlink ref="H13" r:id="rId3"/>
    <hyperlink ref="H14" r:id="rId4"/>
    <hyperlink ref="H15" r:id="rId5"/>
    <hyperlink ref="H16" r:id="rId6"/>
    <hyperlink ref="H17" r:id="rId7"/>
    <hyperlink ref="H19" r:id="rId8"/>
    <hyperlink ref="H20" r:id="rId9"/>
    <hyperlink ref="H21" r:id="rId10"/>
    <hyperlink ref="H22" r:id="rId11"/>
    <hyperlink ref="H23" r:id="rId12"/>
    <hyperlink ref="H24" r:id="rId13"/>
    <hyperlink ref="H25" r:id="rId14"/>
    <hyperlink ref="G47" r:id="rId15"/>
    <hyperlink ref="G49" r:id="rId16"/>
  </hyperlinks>
  <pageMargins left="0.15748031496062992" right="0.15748031496062992" top="0.35433070866141736" bottom="0.31496062992125984" header="0.31496062992125984" footer="0.31496062992125984"/>
  <pageSetup paperSize="9" scale="47" fitToHeight="5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2"/>
  <sheetViews>
    <sheetView tabSelected="1" zoomScale="60" zoomScaleNormal="60" workbookViewId="0">
      <pane xSplit="2" ySplit="9" topLeftCell="C44" activePane="bottomRight" state="frozen"/>
      <selection activeCell="G51" sqref="G51:L51"/>
      <selection pane="topRight"/>
      <selection pane="bottomLeft"/>
      <selection pane="bottomRight" activeCell="B47" sqref="B47:J47"/>
    </sheetView>
  </sheetViews>
  <sheetFormatPr defaultColWidth="8.81640625" defaultRowHeight="14.5" x14ac:dyDescent="0.35"/>
  <cols>
    <col min="1" max="1" width="29" customWidth="1"/>
    <col min="2" max="2" width="36.7265625" customWidth="1"/>
    <col min="3" max="3" width="10" customWidth="1"/>
    <col min="4" max="4" width="11.1796875" customWidth="1"/>
    <col min="5" max="5" width="15.7265625" customWidth="1"/>
    <col min="7" max="7" width="10.7265625" customWidth="1"/>
    <col min="8" max="8" width="37.81640625" customWidth="1"/>
    <col min="9" max="9" width="20.1796875" customWidth="1"/>
    <col min="10" max="10" width="23.453125" customWidth="1"/>
    <col min="11" max="11" width="57.1796875" customWidth="1"/>
    <col min="12" max="12" width="23.81640625" customWidth="1"/>
    <col min="13" max="13" width="19.81640625" customWidth="1"/>
  </cols>
  <sheetData>
    <row r="1" spans="1:13" ht="8.25" customHeight="1" x14ac:dyDescent="0.4">
      <c r="C1" s="1"/>
    </row>
    <row r="2" spans="1:13" ht="20" x14ac:dyDescent="0.4">
      <c r="B2" s="2"/>
      <c r="D2" s="327" t="s">
        <v>442</v>
      </c>
      <c r="E2" s="327"/>
      <c r="F2" s="327"/>
      <c r="G2" s="327"/>
      <c r="H2" s="327"/>
      <c r="I2" s="327"/>
      <c r="J2" s="327"/>
      <c r="K2" s="327"/>
      <c r="L2" s="3"/>
      <c r="M2" s="3"/>
    </row>
    <row r="3" spans="1:13" ht="18.5" x14ac:dyDescent="0.45">
      <c r="F3" s="237"/>
      <c r="G3" s="237"/>
      <c r="H3" s="238" t="s">
        <v>1</v>
      </c>
      <c r="I3" s="239">
        <v>6</v>
      </c>
      <c r="J3" s="240"/>
      <c r="K3" s="241"/>
      <c r="L3" s="241"/>
      <c r="M3" s="241"/>
    </row>
    <row r="4" spans="1:13" ht="18.5" x14ac:dyDescent="0.45">
      <c r="F4" s="237"/>
      <c r="G4" s="237"/>
      <c r="H4" s="238" t="s">
        <v>2</v>
      </c>
      <c r="I4" s="239">
        <v>34</v>
      </c>
      <c r="J4" s="240"/>
      <c r="K4" s="241"/>
      <c r="L4" s="241"/>
      <c r="M4" s="241"/>
    </row>
    <row r="5" spans="1:13" ht="18.5" x14ac:dyDescent="0.45">
      <c r="D5" s="288" t="s">
        <v>443</v>
      </c>
      <c r="E5" s="288"/>
      <c r="F5" s="288"/>
      <c r="G5" s="288"/>
      <c r="H5" s="288"/>
      <c r="I5" s="288" t="s">
        <v>481</v>
      </c>
      <c r="J5" s="288"/>
      <c r="K5" s="288"/>
      <c r="L5" s="288"/>
      <c r="M5" s="288"/>
    </row>
    <row r="6" spans="1:13" ht="18.5" x14ac:dyDescent="0.45">
      <c r="F6" s="237"/>
      <c r="G6" s="237"/>
      <c r="H6" s="238" t="s">
        <v>3</v>
      </c>
      <c r="I6" s="241" t="s">
        <v>365</v>
      </c>
      <c r="J6" s="241"/>
      <c r="K6" s="241"/>
      <c r="L6" s="241"/>
      <c r="M6" s="241"/>
    </row>
    <row r="7" spans="1:13" ht="116.15" customHeight="1" x14ac:dyDescent="0.35">
      <c r="A7" s="557" t="s">
        <v>366</v>
      </c>
      <c r="B7" s="557" t="s">
        <v>164</v>
      </c>
      <c r="C7" s="558" t="s">
        <v>444</v>
      </c>
      <c r="D7" s="518"/>
      <c r="E7" s="338" t="s">
        <v>134</v>
      </c>
      <c r="F7" s="341" t="s">
        <v>7</v>
      </c>
      <c r="G7" s="342"/>
      <c r="H7" s="342"/>
      <c r="I7" s="342"/>
      <c r="J7" s="342"/>
      <c r="K7" s="384" t="s">
        <v>8</v>
      </c>
      <c r="L7" s="385"/>
      <c r="M7" s="385"/>
    </row>
    <row r="8" spans="1:13" ht="53.15" customHeight="1" x14ac:dyDescent="0.35">
      <c r="A8" s="557"/>
      <c r="B8" s="557"/>
      <c r="C8" s="344" t="s">
        <v>251</v>
      </c>
      <c r="D8" s="344" t="s">
        <v>10</v>
      </c>
      <c r="E8" s="339"/>
      <c r="F8" s="346" t="s">
        <v>165</v>
      </c>
      <c r="G8" s="347"/>
      <c r="H8" s="350" t="s">
        <v>12</v>
      </c>
      <c r="I8" s="386" t="s">
        <v>166</v>
      </c>
      <c r="J8" s="521" t="s">
        <v>14</v>
      </c>
      <c r="K8" s="395" t="s">
        <v>15</v>
      </c>
      <c r="L8" s="354" t="s">
        <v>16</v>
      </c>
      <c r="M8" s="355"/>
    </row>
    <row r="9" spans="1:13" ht="47.25" customHeight="1" x14ac:dyDescent="0.35">
      <c r="A9" s="330"/>
      <c r="B9" s="330"/>
      <c r="C9" s="345"/>
      <c r="D9" s="345"/>
      <c r="E9" s="340"/>
      <c r="F9" s="56" t="s">
        <v>17</v>
      </c>
      <c r="G9" s="11" t="s">
        <v>18</v>
      </c>
      <c r="H9" s="349"/>
      <c r="I9" s="387"/>
      <c r="J9" s="522"/>
      <c r="K9" s="396"/>
      <c r="L9" s="60" t="s">
        <v>19</v>
      </c>
      <c r="M9" s="60" t="s">
        <v>20</v>
      </c>
    </row>
    <row r="10" spans="1:13" ht="21.75" customHeight="1" x14ac:dyDescent="0.35">
      <c r="A10" s="523" t="s">
        <v>368</v>
      </c>
      <c r="B10" s="523"/>
      <c r="C10" s="523"/>
      <c r="D10" s="523"/>
      <c r="E10" s="523"/>
      <c r="F10" s="523"/>
      <c r="G10" s="523"/>
      <c r="H10" s="523"/>
      <c r="I10" s="523"/>
      <c r="J10" s="523"/>
      <c r="K10" s="523"/>
      <c r="L10" s="523"/>
      <c r="M10" s="523"/>
    </row>
    <row r="11" spans="1:13" ht="64.5" customHeight="1" x14ac:dyDescent="0.35">
      <c r="A11" s="469" t="s">
        <v>369</v>
      </c>
      <c r="B11" s="244" t="s">
        <v>21</v>
      </c>
      <c r="C11" s="245">
        <v>2</v>
      </c>
      <c r="D11" s="246"/>
      <c r="E11" s="247">
        <v>2</v>
      </c>
      <c r="F11" s="30" t="s">
        <v>36</v>
      </c>
      <c r="G11" s="30" t="s">
        <v>95</v>
      </c>
      <c r="H11" s="24" t="s">
        <v>370</v>
      </c>
      <c r="I11" s="25" t="s">
        <v>23</v>
      </c>
      <c r="J11" s="26" t="s">
        <v>371</v>
      </c>
      <c r="K11" s="151" t="s">
        <v>445</v>
      </c>
      <c r="L11" s="25" t="s">
        <v>90</v>
      </c>
      <c r="M11" s="25" t="s">
        <v>90</v>
      </c>
    </row>
    <row r="12" spans="1:13" ht="57" customHeight="1" x14ac:dyDescent="0.35">
      <c r="A12" s="469"/>
      <c r="B12" s="244" t="s">
        <v>171</v>
      </c>
      <c r="C12" s="245">
        <v>3</v>
      </c>
      <c r="D12" s="246"/>
      <c r="E12" s="247">
        <v>3</v>
      </c>
      <c r="F12" s="30" t="s">
        <v>52</v>
      </c>
      <c r="G12" s="30" t="s">
        <v>105</v>
      </c>
      <c r="H12" s="24" t="s">
        <v>373</v>
      </c>
      <c r="I12" s="25" t="s">
        <v>23</v>
      </c>
      <c r="J12" s="26" t="s">
        <v>371</v>
      </c>
      <c r="K12" s="231" t="s">
        <v>446</v>
      </c>
      <c r="L12" s="25" t="s">
        <v>90</v>
      </c>
      <c r="M12" s="25" t="s">
        <v>90</v>
      </c>
    </row>
    <row r="13" spans="1:13" ht="57" customHeight="1" x14ac:dyDescent="0.35">
      <c r="A13" s="144" t="s">
        <v>375</v>
      </c>
      <c r="B13" s="248" t="s">
        <v>94</v>
      </c>
      <c r="C13" s="245">
        <v>3</v>
      </c>
      <c r="D13" s="246"/>
      <c r="E13" s="247">
        <v>3</v>
      </c>
      <c r="F13" s="30" t="s">
        <v>52</v>
      </c>
      <c r="G13" s="30" t="s">
        <v>105</v>
      </c>
      <c r="H13" s="24" t="s">
        <v>376</v>
      </c>
      <c r="I13" s="25" t="s">
        <v>23</v>
      </c>
      <c r="J13" s="26" t="s">
        <v>371</v>
      </c>
      <c r="K13" s="151" t="s">
        <v>447</v>
      </c>
      <c r="L13" s="25" t="s">
        <v>90</v>
      </c>
      <c r="M13" s="25" t="s">
        <v>90</v>
      </c>
    </row>
    <row r="14" spans="1:13" ht="77.5" x14ac:dyDescent="0.35">
      <c r="A14" s="469" t="s">
        <v>378</v>
      </c>
      <c r="B14" s="248" t="s">
        <v>379</v>
      </c>
      <c r="C14" s="245">
        <v>4</v>
      </c>
      <c r="D14" s="246"/>
      <c r="E14" s="247">
        <v>4</v>
      </c>
      <c r="F14" s="30" t="s">
        <v>28</v>
      </c>
      <c r="G14" s="30" t="s">
        <v>92</v>
      </c>
      <c r="H14" s="24" t="s">
        <v>429</v>
      </c>
      <c r="I14" s="320" t="s">
        <v>390</v>
      </c>
      <c r="J14" s="26" t="s">
        <v>371</v>
      </c>
      <c r="K14" s="25" t="s">
        <v>381</v>
      </c>
      <c r="L14" s="25" t="s">
        <v>90</v>
      </c>
      <c r="M14" s="25" t="s">
        <v>90</v>
      </c>
    </row>
    <row r="15" spans="1:13" ht="78.650000000000006" customHeight="1" x14ac:dyDescent="0.35">
      <c r="A15" s="469"/>
      <c r="B15" s="244" t="s">
        <v>382</v>
      </c>
      <c r="C15" s="245">
        <v>3</v>
      </c>
      <c r="D15" s="246"/>
      <c r="E15" s="247">
        <v>3</v>
      </c>
      <c r="F15" s="30" t="s">
        <v>52</v>
      </c>
      <c r="G15" s="30" t="s">
        <v>105</v>
      </c>
      <c r="H15" s="24" t="s">
        <v>429</v>
      </c>
      <c r="I15" s="320" t="s">
        <v>390</v>
      </c>
      <c r="J15" s="26" t="s">
        <v>371</v>
      </c>
      <c r="K15" s="25" t="s">
        <v>448</v>
      </c>
      <c r="L15" s="25" t="s">
        <v>90</v>
      </c>
      <c r="M15" s="25" t="s">
        <v>90</v>
      </c>
    </row>
    <row r="16" spans="1:13" ht="57" customHeight="1" x14ac:dyDescent="0.35">
      <c r="A16" s="469"/>
      <c r="B16" s="248" t="s">
        <v>259</v>
      </c>
      <c r="C16" s="245">
        <v>1</v>
      </c>
      <c r="D16" s="246"/>
      <c r="E16" s="247">
        <v>1</v>
      </c>
      <c r="F16" s="30" t="s">
        <v>41</v>
      </c>
      <c r="G16" s="30" t="s">
        <v>101</v>
      </c>
      <c r="H16" s="24" t="s">
        <v>429</v>
      </c>
      <c r="I16" s="320" t="s">
        <v>390</v>
      </c>
      <c r="J16" s="26" t="s">
        <v>371</v>
      </c>
      <c r="K16" s="133" t="s">
        <v>431</v>
      </c>
      <c r="L16" s="25" t="s">
        <v>26</v>
      </c>
      <c r="M16" s="25"/>
    </row>
    <row r="17" spans="1:14" ht="77.5" customHeight="1" x14ac:dyDescent="0.35">
      <c r="A17" s="469"/>
      <c r="B17" s="244" t="s">
        <v>179</v>
      </c>
      <c r="C17" s="245">
        <v>1</v>
      </c>
      <c r="D17" s="246"/>
      <c r="E17" s="247">
        <v>1</v>
      </c>
      <c r="F17" s="30" t="s">
        <v>41</v>
      </c>
      <c r="G17" s="30" t="s">
        <v>101</v>
      </c>
      <c r="H17" s="24" t="s">
        <v>384</v>
      </c>
      <c r="I17" s="249" t="s">
        <v>23</v>
      </c>
      <c r="J17" s="250" t="s">
        <v>371</v>
      </c>
      <c r="K17" s="249" t="s">
        <v>449</v>
      </c>
      <c r="L17" s="25" t="s">
        <v>90</v>
      </c>
      <c r="M17" s="25" t="s">
        <v>90</v>
      </c>
    </row>
    <row r="18" spans="1:14" ht="48" customHeight="1" x14ac:dyDescent="0.35">
      <c r="A18" s="469" t="s">
        <v>386</v>
      </c>
      <c r="B18" s="244" t="s">
        <v>186</v>
      </c>
      <c r="C18" s="245">
        <v>2</v>
      </c>
      <c r="D18" s="246"/>
      <c r="E18" s="247">
        <v>2</v>
      </c>
      <c r="F18" s="30" t="s">
        <v>36</v>
      </c>
      <c r="G18" s="30" t="s">
        <v>95</v>
      </c>
      <c r="H18" s="24" t="s">
        <v>387</v>
      </c>
      <c r="I18" s="25" t="s">
        <v>23</v>
      </c>
      <c r="J18" s="26" t="s">
        <v>371</v>
      </c>
      <c r="K18" s="17" t="s">
        <v>388</v>
      </c>
      <c r="L18" s="17"/>
      <c r="M18" s="17" t="s">
        <v>26</v>
      </c>
    </row>
    <row r="19" spans="1:14" ht="53.15" customHeight="1" x14ac:dyDescent="0.35">
      <c r="A19" s="469"/>
      <c r="B19" s="244" t="s">
        <v>187</v>
      </c>
      <c r="C19" s="245">
        <v>1</v>
      </c>
      <c r="D19" s="246"/>
      <c r="E19" s="247">
        <v>1</v>
      </c>
      <c r="F19" s="30" t="s">
        <v>41</v>
      </c>
      <c r="G19" s="30" t="s">
        <v>101</v>
      </c>
      <c r="H19" s="24" t="s">
        <v>434</v>
      </c>
      <c r="I19" s="25" t="s">
        <v>23</v>
      </c>
      <c r="J19" s="26" t="s">
        <v>371</v>
      </c>
      <c r="K19" s="17" t="s">
        <v>450</v>
      </c>
      <c r="L19" s="17" t="s">
        <v>90</v>
      </c>
      <c r="M19" s="17" t="s">
        <v>90</v>
      </c>
      <c r="N19" s="261"/>
    </row>
    <row r="20" spans="1:14" ht="55" customHeight="1" x14ac:dyDescent="0.35">
      <c r="A20" s="469"/>
      <c r="B20" s="244" t="s">
        <v>188</v>
      </c>
      <c r="C20" s="245">
        <v>1</v>
      </c>
      <c r="D20" s="246"/>
      <c r="E20" s="247">
        <v>1</v>
      </c>
      <c r="F20" s="30" t="s">
        <v>41</v>
      </c>
      <c r="G20" s="30" t="s">
        <v>101</v>
      </c>
      <c r="H20" s="24" t="s">
        <v>436</v>
      </c>
      <c r="I20" s="25" t="s">
        <v>23</v>
      </c>
      <c r="J20" s="26" t="s">
        <v>371</v>
      </c>
      <c r="K20" s="17" t="s">
        <v>451</v>
      </c>
      <c r="L20" s="17" t="s">
        <v>90</v>
      </c>
      <c r="M20" s="17" t="s">
        <v>90</v>
      </c>
    </row>
    <row r="21" spans="1:14" ht="64.5" customHeight="1" x14ac:dyDescent="0.35">
      <c r="A21" s="469" t="s">
        <v>394</v>
      </c>
      <c r="B21" s="187" t="s">
        <v>180</v>
      </c>
      <c r="C21" s="245">
        <v>4</v>
      </c>
      <c r="D21" s="246"/>
      <c r="E21" s="247">
        <v>4</v>
      </c>
      <c r="F21" s="30" t="s">
        <v>28</v>
      </c>
      <c r="G21" s="30" t="s">
        <v>92</v>
      </c>
      <c r="H21" s="24" t="s">
        <v>452</v>
      </c>
      <c r="I21" s="25" t="s">
        <v>390</v>
      </c>
      <c r="J21" s="26" t="s">
        <v>371</v>
      </c>
      <c r="K21" s="150" t="s">
        <v>453</v>
      </c>
      <c r="L21" s="19" t="s">
        <v>26</v>
      </c>
      <c r="M21" s="65"/>
    </row>
    <row r="22" spans="1:14" ht="56.15" customHeight="1" x14ac:dyDescent="0.35">
      <c r="A22" s="469"/>
      <c r="B22" s="289" t="s">
        <v>286</v>
      </c>
      <c r="C22" s="245">
        <v>4</v>
      </c>
      <c r="D22" s="246"/>
      <c r="E22" s="247">
        <v>4</v>
      </c>
      <c r="F22" s="30" t="s">
        <v>28</v>
      </c>
      <c r="G22" s="30" t="s">
        <v>92</v>
      </c>
      <c r="H22" s="24" t="s">
        <v>454</v>
      </c>
      <c r="I22" s="25" t="s">
        <v>390</v>
      </c>
      <c r="J22" s="26" t="s">
        <v>371</v>
      </c>
      <c r="K22" s="25" t="s">
        <v>455</v>
      </c>
      <c r="L22" s="25"/>
      <c r="M22" s="25" t="s">
        <v>26</v>
      </c>
    </row>
    <row r="23" spans="1:14" ht="43.5" x14ac:dyDescent="0.35">
      <c r="A23" s="469"/>
      <c r="B23" s="251" t="s">
        <v>183</v>
      </c>
      <c r="C23" s="245">
        <v>1</v>
      </c>
      <c r="D23" s="246"/>
      <c r="E23" s="247">
        <v>1</v>
      </c>
      <c r="F23" s="30" t="s">
        <v>41</v>
      </c>
      <c r="G23" s="30" t="s">
        <v>101</v>
      </c>
      <c r="H23" s="24" t="s">
        <v>399</v>
      </c>
      <c r="I23" s="25" t="s">
        <v>23</v>
      </c>
      <c r="J23" s="26" t="s">
        <v>371</v>
      </c>
      <c r="K23" s="25" t="s">
        <v>456</v>
      </c>
      <c r="L23" s="25" t="s">
        <v>26</v>
      </c>
      <c r="M23" s="25"/>
    </row>
    <row r="24" spans="1:14" ht="45.75" customHeight="1" x14ac:dyDescent="0.35">
      <c r="A24" s="252" t="s">
        <v>241</v>
      </c>
      <c r="B24" s="251" t="s">
        <v>241</v>
      </c>
      <c r="C24" s="245">
        <v>1</v>
      </c>
      <c r="D24" s="246"/>
      <c r="E24" s="247">
        <v>1</v>
      </c>
      <c r="F24" s="30" t="s">
        <v>41</v>
      </c>
      <c r="G24" s="30" t="s">
        <v>101</v>
      </c>
      <c r="H24" s="24" t="s">
        <v>401</v>
      </c>
      <c r="I24" s="25" t="s">
        <v>23</v>
      </c>
      <c r="J24" s="26" t="s">
        <v>371</v>
      </c>
      <c r="K24" s="151" t="s">
        <v>402</v>
      </c>
      <c r="L24" s="25" t="s">
        <v>90</v>
      </c>
      <c r="M24" s="25" t="s">
        <v>90</v>
      </c>
    </row>
    <row r="25" spans="1:14" ht="61.5" customHeight="1" x14ac:dyDescent="0.35">
      <c r="A25" s="252" t="s">
        <v>199</v>
      </c>
      <c r="B25" s="251" t="s">
        <v>199</v>
      </c>
      <c r="C25" s="245">
        <v>3</v>
      </c>
      <c r="D25" s="246"/>
      <c r="E25" s="247">
        <v>3</v>
      </c>
      <c r="F25" s="30" t="s">
        <v>52</v>
      </c>
      <c r="G25" s="30" t="s">
        <v>105</v>
      </c>
      <c r="H25" s="24" t="s">
        <v>403</v>
      </c>
      <c r="I25" s="25" t="s">
        <v>23</v>
      </c>
      <c r="J25" s="26" t="s">
        <v>371</v>
      </c>
      <c r="K25" s="17" t="s">
        <v>404</v>
      </c>
      <c r="L25" s="17" t="s">
        <v>90</v>
      </c>
      <c r="M25" s="17" t="s">
        <v>90</v>
      </c>
    </row>
    <row r="26" spans="1:14" ht="18" x14ac:dyDescent="0.35">
      <c r="A26" s="524"/>
      <c r="B26" s="526" t="s">
        <v>405</v>
      </c>
      <c r="C26" s="245"/>
      <c r="D26" s="246"/>
      <c r="E26" s="247">
        <f t="shared" ref="E26:E27" si="0">C26*D26</f>
        <v>0</v>
      </c>
      <c r="F26" s="30"/>
      <c r="G26" s="30"/>
      <c r="H26" s="25"/>
      <c r="I26" s="25"/>
      <c r="J26" s="26"/>
      <c r="K26" s="25"/>
      <c r="L26" s="25"/>
      <c r="M26" s="25"/>
    </row>
    <row r="27" spans="1:14" ht="18" x14ac:dyDescent="0.35">
      <c r="A27" s="525"/>
      <c r="B27" s="526"/>
      <c r="C27" s="245"/>
      <c r="D27" s="246"/>
      <c r="E27" s="13">
        <f t="shared" si="0"/>
        <v>0</v>
      </c>
      <c r="F27" s="253"/>
      <c r="G27" s="254"/>
      <c r="H27" s="255"/>
      <c r="I27" s="255"/>
      <c r="J27" s="256"/>
      <c r="K27" s="255"/>
      <c r="L27" s="255"/>
      <c r="M27" s="255"/>
    </row>
    <row r="28" spans="1:14" ht="19.5" customHeight="1" x14ac:dyDescent="0.35">
      <c r="A28" s="527" t="s">
        <v>406</v>
      </c>
      <c r="B28" s="528"/>
      <c r="C28" s="245"/>
      <c r="D28" s="246"/>
      <c r="E28" s="13"/>
      <c r="F28" s="259"/>
      <c r="G28" s="260"/>
      <c r="H28" s="261"/>
      <c r="I28" s="261"/>
      <c r="J28" s="262"/>
      <c r="K28" s="261"/>
      <c r="L28" s="261"/>
      <c r="M28" s="261"/>
    </row>
    <row r="29" spans="1:14" ht="18" customHeight="1" x14ac:dyDescent="0.35">
      <c r="A29" s="527"/>
      <c r="B29" s="528"/>
      <c r="C29" s="263"/>
      <c r="D29" s="264"/>
      <c r="E29" s="13"/>
      <c r="F29" s="265"/>
      <c r="G29" s="266"/>
      <c r="H29" s="267"/>
      <c r="I29" s="267"/>
      <c r="J29" s="268"/>
      <c r="K29" s="267"/>
      <c r="L29" s="267"/>
      <c r="M29" s="267"/>
    </row>
    <row r="30" spans="1:14" ht="18" customHeight="1" x14ac:dyDescent="0.35">
      <c r="A30" s="257"/>
      <c r="B30" s="258"/>
      <c r="C30" s="263"/>
      <c r="D30" s="264"/>
      <c r="E30" s="13"/>
      <c r="F30" s="265"/>
      <c r="G30" s="266"/>
      <c r="H30" s="267"/>
      <c r="I30" s="267"/>
      <c r="J30" s="268"/>
      <c r="K30" s="267"/>
      <c r="L30" s="267"/>
      <c r="M30" s="267"/>
    </row>
    <row r="31" spans="1:14" ht="18.75" customHeight="1" x14ac:dyDescent="0.35">
      <c r="B31" s="269" t="s">
        <v>407</v>
      </c>
      <c r="C31" s="270">
        <v>3</v>
      </c>
      <c r="D31" s="271"/>
      <c r="E31" s="13">
        <v>3</v>
      </c>
      <c r="F31" s="31"/>
      <c r="G31" s="30"/>
      <c r="H31" s="25"/>
      <c r="I31" s="25"/>
      <c r="J31" s="26"/>
      <c r="K31" s="25"/>
      <c r="L31" s="25"/>
      <c r="M31" s="25"/>
    </row>
    <row r="32" spans="1:14" ht="16" customHeight="1" thickBot="1" x14ac:dyDescent="0.4">
      <c r="B32" s="74"/>
      <c r="C32" s="12"/>
      <c r="D32" s="271"/>
      <c r="E32" s="13"/>
      <c r="F32" s="31"/>
      <c r="G32" s="30"/>
      <c r="H32" s="25"/>
      <c r="I32" s="25"/>
      <c r="J32" s="26"/>
      <c r="K32" s="25"/>
      <c r="L32" s="25"/>
      <c r="M32" s="25"/>
    </row>
    <row r="33" spans="2:13" ht="18.649999999999999" hidden="1" customHeight="1" x14ac:dyDescent="0.35">
      <c r="B33" s="74"/>
      <c r="C33" s="12"/>
      <c r="D33" s="271"/>
      <c r="E33" s="13"/>
      <c r="F33" s="31"/>
      <c r="G33" s="30"/>
      <c r="H33" s="25"/>
      <c r="I33" s="25"/>
      <c r="J33" s="26"/>
      <c r="K33" s="25"/>
      <c r="L33" s="25"/>
      <c r="M33" s="25"/>
    </row>
    <row r="34" spans="2:13" ht="18" customHeight="1" thickBot="1" x14ac:dyDescent="0.4">
      <c r="B34" s="74" t="s">
        <v>408</v>
      </c>
      <c r="C34" s="12"/>
      <c r="D34" s="271">
        <v>3</v>
      </c>
      <c r="E34" s="13">
        <v>3</v>
      </c>
      <c r="F34" s="31"/>
      <c r="G34" s="30"/>
      <c r="H34" s="25"/>
      <c r="I34" s="25"/>
      <c r="J34" s="26"/>
      <c r="K34" s="25"/>
      <c r="L34" s="25"/>
      <c r="M34" s="25"/>
    </row>
    <row r="35" spans="2:13" ht="17.5" customHeight="1" thickBot="1" x14ac:dyDescent="0.4">
      <c r="B35" s="74"/>
      <c r="C35" s="12"/>
      <c r="D35" s="271"/>
      <c r="E35" s="13"/>
      <c r="F35" s="31"/>
      <c r="G35" s="30"/>
      <c r="H35" s="25"/>
      <c r="I35" s="25"/>
      <c r="J35" s="26"/>
      <c r="K35" s="25"/>
      <c r="L35" s="25"/>
      <c r="M35" s="25"/>
    </row>
    <row r="36" spans="2:13" ht="2.5" hidden="1" customHeight="1" x14ac:dyDescent="0.35">
      <c r="B36" s="272"/>
      <c r="C36" s="12"/>
      <c r="D36" s="271"/>
      <c r="E36" s="13"/>
      <c r="F36" s="31"/>
      <c r="G36" s="30"/>
      <c r="H36" s="25"/>
      <c r="I36" s="25"/>
      <c r="J36" s="26"/>
      <c r="K36" s="25"/>
      <c r="L36" s="25"/>
      <c r="M36" s="25"/>
    </row>
    <row r="37" spans="2:13" ht="18" hidden="1" x14ac:dyDescent="0.35">
      <c r="B37" s="272"/>
      <c r="C37" s="12"/>
      <c r="D37" s="271"/>
      <c r="E37" s="13"/>
      <c r="F37" s="31"/>
      <c r="G37" s="30"/>
      <c r="H37" s="25"/>
      <c r="I37" s="25"/>
      <c r="J37" s="26"/>
      <c r="K37" s="25"/>
      <c r="L37" s="25"/>
      <c r="M37" s="25"/>
    </row>
    <row r="38" spans="2:13" ht="18" hidden="1" x14ac:dyDescent="0.35">
      <c r="B38" s="74"/>
      <c r="C38" s="12"/>
      <c r="D38" s="271"/>
      <c r="E38" s="13"/>
      <c r="F38" s="31"/>
      <c r="G38" s="30"/>
      <c r="H38" s="25"/>
      <c r="I38" s="25"/>
      <c r="J38" s="26"/>
      <c r="K38" s="25"/>
      <c r="L38" s="25"/>
      <c r="M38" s="25"/>
    </row>
    <row r="39" spans="2:13" ht="18" hidden="1" x14ac:dyDescent="0.35">
      <c r="B39" s="74"/>
      <c r="C39" s="12"/>
      <c r="D39" s="271"/>
      <c r="E39" s="13"/>
      <c r="F39" s="31"/>
      <c r="G39" s="30"/>
      <c r="H39" s="25"/>
      <c r="I39" s="25"/>
      <c r="J39" s="26"/>
      <c r="K39" s="25"/>
      <c r="L39" s="25"/>
      <c r="M39" s="25"/>
    </row>
    <row r="40" spans="2:13" ht="18" hidden="1" x14ac:dyDescent="0.35">
      <c r="B40" s="75"/>
      <c r="C40" s="12"/>
      <c r="D40" s="271"/>
      <c r="E40" s="13"/>
      <c r="F40" s="31"/>
      <c r="G40" s="30"/>
      <c r="H40" s="25"/>
      <c r="I40" s="25"/>
      <c r="J40" s="26"/>
      <c r="K40" s="25"/>
      <c r="L40" s="25"/>
      <c r="M40" s="25"/>
    </row>
    <row r="41" spans="2:13" ht="32" thickBot="1" x14ac:dyDescent="0.5">
      <c r="B41" s="273" t="s">
        <v>56</v>
      </c>
      <c r="C41" s="33">
        <f>SUM(C11:C40)</f>
        <v>37</v>
      </c>
      <c r="D41" s="290">
        <f>SUM(D11:D40)</f>
        <v>3</v>
      </c>
      <c r="E41" s="290">
        <f>SUM(E11:E40)</f>
        <v>40</v>
      </c>
      <c r="F41" s="35" t="s">
        <v>57</v>
      </c>
      <c r="G41" s="36" t="s">
        <v>58</v>
      </c>
    </row>
    <row r="42" spans="2:13" ht="19" thickBot="1" x14ac:dyDescent="0.5">
      <c r="B42" s="38" t="s">
        <v>409</v>
      </c>
      <c r="C42" s="274">
        <v>34</v>
      </c>
      <c r="D42" s="275"/>
      <c r="E42" s="274"/>
      <c r="F42" s="274">
        <v>6</v>
      </c>
      <c r="G42" s="274">
        <v>40</v>
      </c>
    </row>
    <row r="43" spans="2:13" ht="18.75" customHeight="1" x14ac:dyDescent="0.45">
      <c r="B43" s="38" t="s">
        <v>410</v>
      </c>
      <c r="C43" s="274">
        <v>37</v>
      </c>
      <c r="D43" s="275"/>
      <c r="E43" s="274"/>
      <c r="F43" s="274">
        <v>3</v>
      </c>
      <c r="G43" s="274">
        <v>40</v>
      </c>
    </row>
    <row r="45" spans="2:13" x14ac:dyDescent="0.35">
      <c r="B45" s="429" t="s">
        <v>411</v>
      </c>
      <c r="C45" s="429"/>
    </row>
    <row r="46" spans="2:13" ht="52.5" customHeight="1" thickBot="1" x14ac:dyDescent="0.4">
      <c r="B46" s="529" t="s">
        <v>412</v>
      </c>
      <c r="C46" s="342"/>
      <c r="D46" s="487"/>
      <c r="E46" s="205" t="s">
        <v>206</v>
      </c>
      <c r="F46" s="276" t="s">
        <v>413</v>
      </c>
      <c r="G46" s="530" t="s">
        <v>7</v>
      </c>
      <c r="H46" s="531"/>
      <c r="I46" s="531"/>
      <c r="J46" s="531"/>
    </row>
    <row r="47" spans="2:13" s="7" customFormat="1" ht="31" customHeight="1" thickBot="1" x14ac:dyDescent="0.45">
      <c r="B47" s="409" t="s">
        <v>414</v>
      </c>
      <c r="C47" s="410"/>
      <c r="D47" s="411"/>
      <c r="E47" s="207">
        <v>1</v>
      </c>
      <c r="F47" s="209" t="s">
        <v>371</v>
      </c>
      <c r="G47" s="377" t="s">
        <v>468</v>
      </c>
      <c r="H47" s="378"/>
      <c r="I47" s="378"/>
      <c r="J47" s="380"/>
      <c r="K47" s="291"/>
      <c r="L47" s="291"/>
    </row>
    <row r="48" spans="2:13" s="7" customFormat="1" ht="50.15" customHeight="1" thickBot="1" x14ac:dyDescent="0.4">
      <c r="B48" s="559" t="s">
        <v>457</v>
      </c>
      <c r="C48" s="559"/>
      <c r="D48" s="559"/>
      <c r="E48" s="292">
        <v>1</v>
      </c>
      <c r="F48" s="208" t="s">
        <v>371</v>
      </c>
      <c r="G48" s="377" t="s">
        <v>472</v>
      </c>
      <c r="H48" s="378"/>
      <c r="I48" s="378"/>
      <c r="J48" s="380"/>
      <c r="K48" s="316"/>
      <c r="L48" s="316"/>
    </row>
    <row r="49" spans="2:12" s="7" customFormat="1" ht="46" customHeight="1" thickBot="1" x14ac:dyDescent="0.4">
      <c r="B49" s="560" t="s">
        <v>458</v>
      </c>
      <c r="C49" s="561"/>
      <c r="D49" s="562"/>
      <c r="E49" s="207">
        <v>1</v>
      </c>
      <c r="F49" s="317" t="s">
        <v>371</v>
      </c>
      <c r="G49" s="377" t="s">
        <v>473</v>
      </c>
      <c r="H49" s="378"/>
      <c r="I49" s="378"/>
      <c r="J49" s="380"/>
      <c r="K49" s="316"/>
      <c r="L49" s="316"/>
    </row>
    <row r="50" spans="2:12" s="7" customFormat="1" ht="16" hidden="1" thickBot="1" x14ac:dyDescent="0.4">
      <c r="B50" s="409"/>
      <c r="C50" s="410"/>
      <c r="D50" s="411"/>
      <c r="E50" s="207"/>
      <c r="F50" s="209"/>
      <c r="G50" s="563"/>
      <c r="H50" s="564"/>
      <c r="I50" s="564"/>
      <c r="J50" s="564"/>
    </row>
    <row r="51" spans="2:12" s="7" customFormat="1" ht="15.5" hidden="1" x14ac:dyDescent="0.35">
      <c r="B51" s="409"/>
      <c r="C51" s="410"/>
      <c r="D51" s="411"/>
      <c r="E51" s="207"/>
      <c r="F51" s="209"/>
      <c r="G51" s="537"/>
      <c r="H51" s="533"/>
      <c r="I51" s="533"/>
      <c r="J51" s="533"/>
    </row>
    <row r="52" spans="2:12" s="7" customFormat="1" ht="15.5" hidden="1" x14ac:dyDescent="0.35">
      <c r="B52" s="409"/>
      <c r="C52" s="410"/>
      <c r="D52" s="411"/>
      <c r="E52" s="207"/>
      <c r="F52" s="209"/>
      <c r="G52" s="537"/>
      <c r="H52" s="533"/>
      <c r="I52" s="533"/>
      <c r="J52" s="533"/>
    </row>
    <row r="53" spans="2:12" s="7" customFormat="1" ht="15.5" hidden="1" x14ac:dyDescent="0.35">
      <c r="B53" s="409"/>
      <c r="C53" s="410"/>
      <c r="D53" s="411"/>
      <c r="E53" s="207"/>
      <c r="F53" s="209"/>
      <c r="G53" s="537"/>
      <c r="H53" s="533"/>
      <c r="I53" s="533"/>
      <c r="J53" s="533"/>
    </row>
    <row r="54" spans="2:12" s="7" customFormat="1" ht="15.5" hidden="1" x14ac:dyDescent="0.35">
      <c r="B54" s="409"/>
      <c r="C54" s="410"/>
      <c r="D54" s="411"/>
      <c r="E54" s="207"/>
      <c r="F54" s="209"/>
      <c r="G54" s="537"/>
      <c r="H54" s="533"/>
      <c r="I54" s="533"/>
      <c r="J54" s="533"/>
    </row>
    <row r="55" spans="2:12" s="7" customFormat="1" ht="15.65" hidden="1" customHeight="1" x14ac:dyDescent="0.35">
      <c r="B55" s="409"/>
      <c r="C55" s="410"/>
      <c r="D55" s="411"/>
      <c r="E55" s="207"/>
      <c r="F55" s="209"/>
      <c r="G55" s="537"/>
      <c r="H55" s="533"/>
      <c r="I55" s="533"/>
      <c r="J55" s="533"/>
    </row>
    <row r="56" spans="2:12" s="7" customFormat="1" ht="15.5" hidden="1" x14ac:dyDescent="0.35">
      <c r="B56" s="409"/>
      <c r="C56" s="410"/>
      <c r="D56" s="411"/>
      <c r="E56" s="207"/>
      <c r="F56" s="209"/>
      <c r="G56" s="537"/>
      <c r="H56" s="533"/>
      <c r="I56" s="533"/>
      <c r="J56" s="533"/>
    </row>
    <row r="57" spans="2:12" s="7" customFormat="1" ht="15.5" hidden="1" x14ac:dyDescent="0.35">
      <c r="B57" s="409"/>
      <c r="C57" s="410"/>
      <c r="D57" s="411"/>
      <c r="E57" s="207"/>
      <c r="F57" s="209"/>
      <c r="G57" s="537"/>
      <c r="H57" s="533"/>
      <c r="I57" s="533"/>
      <c r="J57" s="533"/>
    </row>
    <row r="58" spans="2:12" s="7" customFormat="1" ht="15.5" hidden="1" x14ac:dyDescent="0.35">
      <c r="B58" s="409"/>
      <c r="C58" s="410"/>
      <c r="D58" s="411"/>
      <c r="E58" s="207"/>
      <c r="F58" s="209"/>
      <c r="G58" s="537"/>
      <c r="H58" s="533"/>
      <c r="I58" s="533"/>
      <c r="J58" s="533"/>
    </row>
    <row r="59" spans="2:12" s="7" customFormat="1" ht="15.5" hidden="1" x14ac:dyDescent="0.35">
      <c r="B59" s="409"/>
      <c r="C59" s="410"/>
      <c r="D59" s="411"/>
      <c r="E59" s="207"/>
      <c r="F59" s="209"/>
      <c r="G59" s="537"/>
      <c r="H59" s="533"/>
      <c r="I59" s="533"/>
      <c r="J59" s="533"/>
    </row>
    <row r="60" spans="2:12" s="7" customFormat="1" ht="15.5" hidden="1" x14ac:dyDescent="0.35">
      <c r="B60" s="409"/>
      <c r="C60" s="410"/>
      <c r="D60" s="411"/>
      <c r="E60" s="207"/>
      <c r="F60" s="209"/>
      <c r="G60" s="537"/>
      <c r="H60" s="533"/>
      <c r="I60" s="533"/>
      <c r="J60" s="533"/>
    </row>
    <row r="61" spans="2:12" s="7" customFormat="1" ht="15.5" hidden="1" x14ac:dyDescent="0.35">
      <c r="B61" s="409"/>
      <c r="C61" s="410"/>
      <c r="D61" s="411"/>
      <c r="E61" s="207"/>
      <c r="F61" s="209"/>
      <c r="G61" s="537"/>
      <c r="H61" s="533"/>
      <c r="I61" s="533"/>
      <c r="J61" s="533"/>
    </row>
    <row r="62" spans="2:12" s="7" customFormat="1" ht="15.5" hidden="1" x14ac:dyDescent="0.35">
      <c r="B62" s="409"/>
      <c r="C62" s="410"/>
      <c r="D62" s="411"/>
      <c r="E62" s="207"/>
      <c r="F62" s="209"/>
      <c r="G62" s="537"/>
      <c r="H62" s="533"/>
      <c r="I62" s="533"/>
      <c r="J62" s="533"/>
    </row>
    <row r="63" spans="2:12" s="7" customFormat="1" ht="15.5" hidden="1" x14ac:dyDescent="0.35">
      <c r="B63" s="409"/>
      <c r="C63" s="410"/>
      <c r="D63" s="411"/>
      <c r="E63" s="207"/>
      <c r="F63" s="209"/>
      <c r="G63" s="537"/>
      <c r="H63" s="533"/>
      <c r="I63" s="533"/>
      <c r="J63" s="533"/>
    </row>
    <row r="64" spans="2:12" s="7" customFormat="1" ht="15.5" hidden="1" x14ac:dyDescent="0.35">
      <c r="B64" s="409"/>
      <c r="C64" s="410"/>
      <c r="D64" s="411"/>
      <c r="E64" s="207"/>
      <c r="F64" s="209"/>
      <c r="G64" s="537"/>
      <c r="H64" s="533"/>
      <c r="I64" s="533"/>
      <c r="J64" s="533"/>
    </row>
    <row r="65" spans="2:12" s="7" customFormat="1" ht="15.5" hidden="1" x14ac:dyDescent="0.35">
      <c r="B65" s="409"/>
      <c r="C65" s="410"/>
      <c r="D65" s="411"/>
      <c r="E65" s="207"/>
      <c r="F65" s="209"/>
      <c r="G65" s="537"/>
      <c r="H65" s="533"/>
      <c r="I65" s="533"/>
      <c r="J65" s="533"/>
    </row>
    <row r="66" spans="2:12" s="7" customFormat="1" ht="15.5" hidden="1" x14ac:dyDescent="0.35">
      <c r="B66" s="409"/>
      <c r="C66" s="410"/>
      <c r="D66" s="411"/>
      <c r="E66" s="207"/>
      <c r="F66" s="209"/>
      <c r="G66" s="537"/>
      <c r="H66" s="533"/>
      <c r="I66" s="533"/>
      <c r="J66" s="533"/>
    </row>
    <row r="67" spans="2:12" s="7" customFormat="1" ht="15.5" hidden="1" x14ac:dyDescent="0.35">
      <c r="B67" s="409"/>
      <c r="C67" s="492"/>
      <c r="D67" s="493"/>
      <c r="E67" s="210"/>
      <c r="F67" s="209"/>
      <c r="G67" s="537"/>
      <c r="H67" s="533"/>
      <c r="I67" s="533"/>
      <c r="J67" s="533"/>
    </row>
    <row r="68" spans="2:12" ht="15.5" hidden="1" x14ac:dyDescent="0.35">
      <c r="C68" s="494" t="s">
        <v>56</v>
      </c>
      <c r="D68" s="495"/>
      <c r="E68" s="211">
        <f>SUM(E47:E67)</f>
        <v>3</v>
      </c>
    </row>
    <row r="69" spans="2:12" hidden="1" x14ac:dyDescent="0.35"/>
    <row r="70" spans="2:12" ht="0.65" customHeight="1" x14ac:dyDescent="0.35">
      <c r="B70" s="550"/>
      <c r="C70" s="550"/>
      <c r="D70" s="550"/>
      <c r="E70" s="65"/>
      <c r="F70" s="65"/>
      <c r="G70" s="565"/>
      <c r="H70" s="565"/>
      <c r="I70" s="565"/>
      <c r="J70" s="565"/>
      <c r="K70" s="565"/>
      <c r="L70" s="565"/>
    </row>
    <row r="71" spans="2:12" ht="28" customHeight="1" thickBot="1" x14ac:dyDescent="0.4">
      <c r="C71" s="566" t="s">
        <v>56</v>
      </c>
      <c r="D71" s="567"/>
      <c r="E71" s="293">
        <f>SUM(E50:E69)</f>
        <v>3</v>
      </c>
    </row>
    <row r="72" spans="2:12" x14ac:dyDescent="0.35">
      <c r="B72" s="429" t="s">
        <v>147</v>
      </c>
      <c r="C72" s="429"/>
    </row>
    <row r="73" spans="2:12" ht="30" x14ac:dyDescent="0.35">
      <c r="B73" s="538" t="s">
        <v>61</v>
      </c>
      <c r="C73" s="539"/>
      <c r="D73" s="44" t="s">
        <v>62</v>
      </c>
      <c r="E73" s="366" t="s">
        <v>63</v>
      </c>
      <c r="F73" s="367"/>
      <c r="G73" s="367"/>
      <c r="H73" s="368"/>
      <c r="I73" s="369" t="s">
        <v>421</v>
      </c>
      <c r="J73" s="370"/>
    </row>
    <row r="74" spans="2:12" ht="69.650000000000006" customHeight="1" x14ac:dyDescent="0.35">
      <c r="B74" s="409" t="s">
        <v>459</v>
      </c>
      <c r="C74" s="568"/>
      <c r="D74" s="47">
        <v>1</v>
      </c>
      <c r="E74" s="409" t="s">
        <v>221</v>
      </c>
      <c r="F74" s="410"/>
      <c r="G74" s="410"/>
      <c r="H74" s="411"/>
      <c r="I74" s="412"/>
      <c r="J74" s="413"/>
    </row>
    <row r="75" spans="2:12" ht="48.75" customHeight="1" x14ac:dyDescent="0.35">
      <c r="B75" s="409" t="s">
        <v>245</v>
      </c>
      <c r="C75" s="411"/>
      <c r="D75" s="47">
        <v>1</v>
      </c>
      <c r="E75" s="409" t="s">
        <v>422</v>
      </c>
      <c r="F75" s="410"/>
      <c r="G75" s="410"/>
      <c r="H75" s="411"/>
      <c r="I75" s="412"/>
      <c r="J75" s="413"/>
    </row>
    <row r="76" spans="2:12" ht="45.75" customHeight="1" x14ac:dyDescent="0.35">
      <c r="B76" s="409" t="s">
        <v>69</v>
      </c>
      <c r="C76" s="411"/>
      <c r="D76" s="47">
        <v>1</v>
      </c>
      <c r="E76" s="409" t="s">
        <v>307</v>
      </c>
      <c r="F76" s="410"/>
      <c r="G76" s="410"/>
      <c r="H76" s="411"/>
      <c r="I76" s="412"/>
      <c r="J76" s="413"/>
    </row>
    <row r="77" spans="2:12" ht="3" customHeight="1" thickBot="1" x14ac:dyDescent="0.4">
      <c r="B77" s="409"/>
      <c r="C77" s="411"/>
      <c r="D77" s="47"/>
      <c r="E77" s="409"/>
      <c r="F77" s="410"/>
      <c r="G77" s="410"/>
      <c r="H77" s="411"/>
      <c r="I77" s="412"/>
      <c r="J77" s="413"/>
    </row>
    <row r="78" spans="2:12" ht="15.5" hidden="1" x14ac:dyDescent="0.35">
      <c r="B78" s="409"/>
      <c r="C78" s="411"/>
      <c r="D78" s="47"/>
      <c r="E78" s="409"/>
      <c r="F78" s="410"/>
      <c r="G78" s="410"/>
      <c r="H78" s="411"/>
      <c r="I78" s="412"/>
      <c r="J78" s="413"/>
    </row>
    <row r="79" spans="2:12" ht="15.5" hidden="1" x14ac:dyDescent="0.35">
      <c r="B79" s="409"/>
      <c r="C79" s="411"/>
      <c r="D79" s="47"/>
      <c r="E79" s="409"/>
      <c r="F79" s="410"/>
      <c r="G79" s="410"/>
      <c r="H79" s="411"/>
      <c r="I79" s="412"/>
      <c r="J79" s="413"/>
    </row>
    <row r="80" spans="2:12" ht="15.5" hidden="1" x14ac:dyDescent="0.35">
      <c r="B80" s="409"/>
      <c r="C80" s="411"/>
      <c r="D80" s="47"/>
      <c r="E80" s="409"/>
      <c r="F80" s="410"/>
      <c r="G80" s="410"/>
      <c r="H80" s="411"/>
      <c r="I80" s="412"/>
      <c r="J80" s="413"/>
    </row>
    <row r="81" spans="1:10" ht="15.5" hidden="1" x14ac:dyDescent="0.35">
      <c r="B81" s="409"/>
      <c r="C81" s="411"/>
      <c r="D81" s="47"/>
      <c r="E81" s="409"/>
      <c r="F81" s="410"/>
      <c r="G81" s="410"/>
      <c r="H81" s="411"/>
      <c r="I81" s="412"/>
      <c r="J81" s="413"/>
    </row>
    <row r="82" spans="1:10" ht="15.5" hidden="1" x14ac:dyDescent="0.35">
      <c r="B82" s="409"/>
      <c r="C82" s="411"/>
      <c r="D82" s="47"/>
      <c r="E82" s="409"/>
      <c r="F82" s="410"/>
      <c r="G82" s="410"/>
      <c r="H82" s="411"/>
      <c r="I82" s="412"/>
      <c r="J82" s="413"/>
    </row>
    <row r="83" spans="1:10" ht="15.5" hidden="1" x14ac:dyDescent="0.35">
      <c r="B83" s="409"/>
      <c r="C83" s="411"/>
      <c r="D83" s="47"/>
      <c r="E83" s="409"/>
      <c r="F83" s="410"/>
      <c r="G83" s="410"/>
      <c r="H83" s="411"/>
      <c r="I83" s="412"/>
      <c r="J83" s="413"/>
    </row>
    <row r="84" spans="1:10" ht="15.5" hidden="1" x14ac:dyDescent="0.35">
      <c r="B84" s="409"/>
      <c r="C84" s="411"/>
      <c r="D84" s="47"/>
      <c r="E84" s="409"/>
      <c r="F84" s="410"/>
      <c r="G84" s="410"/>
      <c r="H84" s="411"/>
      <c r="I84" s="412"/>
      <c r="J84" s="413"/>
    </row>
    <row r="85" spans="1:10" ht="19" thickBot="1" x14ac:dyDescent="0.5">
      <c r="C85" s="54" t="s">
        <v>56</v>
      </c>
      <c r="D85" s="55">
        <f>SUM(D74:D84)</f>
        <v>3</v>
      </c>
    </row>
    <row r="88" spans="1:10" x14ac:dyDescent="0.35">
      <c r="B88" t="s">
        <v>425</v>
      </c>
    </row>
    <row r="89" spans="1:10" ht="28.5" customHeight="1" x14ac:dyDescent="0.35">
      <c r="A89" s="543" t="s">
        <v>426</v>
      </c>
      <c r="B89" s="543"/>
      <c r="C89" s="543"/>
      <c r="D89" s="543"/>
      <c r="E89" s="543"/>
      <c r="F89" s="543"/>
      <c r="G89" s="543"/>
      <c r="H89" s="543"/>
      <c r="I89" s="543"/>
    </row>
    <row r="90" spans="1:10" ht="30" x14ac:dyDescent="0.35">
      <c r="A90" s="294" t="s">
        <v>60</v>
      </c>
      <c r="B90" s="295" t="s">
        <v>61</v>
      </c>
      <c r="C90" s="279" t="s">
        <v>62</v>
      </c>
      <c r="D90" s="569" t="s">
        <v>63</v>
      </c>
      <c r="E90" s="570"/>
      <c r="F90" s="570"/>
      <c r="G90" s="570"/>
      <c r="H90" s="569" t="s">
        <v>421</v>
      </c>
      <c r="I90" s="571"/>
    </row>
    <row r="91" spans="1:10" ht="124" x14ac:dyDescent="0.35">
      <c r="A91" s="545" t="s">
        <v>427</v>
      </c>
      <c r="B91" s="314" t="s">
        <v>474</v>
      </c>
      <c r="C91" s="287">
        <v>2</v>
      </c>
      <c r="D91" s="546" t="s">
        <v>428</v>
      </c>
      <c r="E91" s="546"/>
      <c r="F91" s="546"/>
      <c r="G91" s="546"/>
      <c r="H91" s="546"/>
      <c r="I91" s="546"/>
    </row>
    <row r="92" spans="1:10" ht="108.5" x14ac:dyDescent="0.35">
      <c r="A92" s="545"/>
      <c r="B92" s="140" t="s">
        <v>475</v>
      </c>
      <c r="C92" s="65">
        <v>1</v>
      </c>
      <c r="D92" s="547" t="s">
        <v>428</v>
      </c>
      <c r="E92" s="548"/>
      <c r="F92" s="548"/>
      <c r="G92" s="549"/>
      <c r="H92" s="550"/>
      <c r="I92" s="550"/>
    </row>
  </sheetData>
  <sheetProtection formatRows="0"/>
  <mergeCells count="117">
    <mergeCell ref="B84:C84"/>
    <mergeCell ref="E84:H84"/>
    <mergeCell ref="I84:J84"/>
    <mergeCell ref="A89:I89"/>
    <mergeCell ref="D90:G90"/>
    <mergeCell ref="H90:I90"/>
    <mergeCell ref="A91:A92"/>
    <mergeCell ref="D91:G91"/>
    <mergeCell ref="H91:I91"/>
    <mergeCell ref="D92:G92"/>
    <mergeCell ref="H92:I92"/>
    <mergeCell ref="B81:C81"/>
    <mergeCell ref="E81:H81"/>
    <mergeCell ref="I81:J81"/>
    <mergeCell ref="B82:C82"/>
    <mergeCell ref="E82:H82"/>
    <mergeCell ref="I82:J82"/>
    <mergeCell ref="B83:C83"/>
    <mergeCell ref="E83:H83"/>
    <mergeCell ref="I83:J83"/>
    <mergeCell ref="B78:C78"/>
    <mergeCell ref="E78:H78"/>
    <mergeCell ref="I78:J78"/>
    <mergeCell ref="B79:C79"/>
    <mergeCell ref="E79:H79"/>
    <mergeCell ref="I79:J79"/>
    <mergeCell ref="B80:C80"/>
    <mergeCell ref="E80:H80"/>
    <mergeCell ref="I80:J80"/>
    <mergeCell ref="B75:C75"/>
    <mergeCell ref="E75:H75"/>
    <mergeCell ref="I75:J75"/>
    <mergeCell ref="B76:C76"/>
    <mergeCell ref="E76:H76"/>
    <mergeCell ref="I76:J76"/>
    <mergeCell ref="B77:C77"/>
    <mergeCell ref="E77:H77"/>
    <mergeCell ref="I77:J77"/>
    <mergeCell ref="C68:D68"/>
    <mergeCell ref="B70:D70"/>
    <mergeCell ref="G70:L70"/>
    <mergeCell ref="C71:D71"/>
    <mergeCell ref="B72:C72"/>
    <mergeCell ref="B73:C73"/>
    <mergeCell ref="E73:H73"/>
    <mergeCell ref="I73:J73"/>
    <mergeCell ref="B74:C74"/>
    <mergeCell ref="E74:H74"/>
    <mergeCell ref="I74:J74"/>
    <mergeCell ref="B63:D63"/>
    <mergeCell ref="G63:J63"/>
    <mergeCell ref="B64:D64"/>
    <mergeCell ref="G64:J64"/>
    <mergeCell ref="B65:D65"/>
    <mergeCell ref="G65:J65"/>
    <mergeCell ref="B66:D66"/>
    <mergeCell ref="G66:J66"/>
    <mergeCell ref="B67:D67"/>
    <mergeCell ref="G67:J67"/>
    <mergeCell ref="B58:D58"/>
    <mergeCell ref="G58:J58"/>
    <mergeCell ref="B59:D59"/>
    <mergeCell ref="G59:J59"/>
    <mergeCell ref="B60:D60"/>
    <mergeCell ref="G60:J60"/>
    <mergeCell ref="B61:D61"/>
    <mergeCell ref="G61:J61"/>
    <mergeCell ref="B62:D62"/>
    <mergeCell ref="G62:J62"/>
    <mergeCell ref="B53:D53"/>
    <mergeCell ref="G53:J53"/>
    <mergeCell ref="B54:D54"/>
    <mergeCell ref="G54:J54"/>
    <mergeCell ref="B55:D55"/>
    <mergeCell ref="G55:J55"/>
    <mergeCell ref="B56:D56"/>
    <mergeCell ref="G56:J56"/>
    <mergeCell ref="B57:D57"/>
    <mergeCell ref="G57:J57"/>
    <mergeCell ref="B48:D48"/>
    <mergeCell ref="B49:D49"/>
    <mergeCell ref="B50:D50"/>
    <mergeCell ref="G50:J50"/>
    <mergeCell ref="B51:D51"/>
    <mergeCell ref="G51:J51"/>
    <mergeCell ref="B52:D52"/>
    <mergeCell ref="G52:J52"/>
    <mergeCell ref="G48:J48"/>
    <mergeCell ref="G49:J49"/>
    <mergeCell ref="B46:D46"/>
    <mergeCell ref="G46:J46"/>
    <mergeCell ref="B47:D47"/>
    <mergeCell ref="G47:J47"/>
    <mergeCell ref="A10:M10"/>
    <mergeCell ref="A11:A12"/>
    <mergeCell ref="A14:A17"/>
    <mergeCell ref="A18:A20"/>
    <mergeCell ref="A21:A23"/>
    <mergeCell ref="A26:A27"/>
    <mergeCell ref="B26:B27"/>
    <mergeCell ref="A28:B29"/>
    <mergeCell ref="B45:C45"/>
    <mergeCell ref="D2:K2"/>
    <mergeCell ref="A7:A9"/>
    <mergeCell ref="B7:B9"/>
    <mergeCell ref="C7:D7"/>
    <mergeCell ref="E7:E9"/>
    <mergeCell ref="F7:J7"/>
    <mergeCell ref="K7:M7"/>
    <mergeCell ref="C8:C9"/>
    <mergeCell ref="D8:D9"/>
    <mergeCell ref="F8:G8"/>
    <mergeCell ref="H8:H9"/>
    <mergeCell ref="I8:I9"/>
    <mergeCell ref="J8:J9"/>
    <mergeCell ref="K8:K9"/>
    <mergeCell ref="L8:M8"/>
  </mergeCells>
  <hyperlinks>
    <hyperlink ref="H11" r:id="rId1"/>
    <hyperlink ref="H12" r:id="rId2"/>
    <hyperlink ref="H13" r:id="rId3"/>
    <hyperlink ref="H17" r:id="rId4"/>
    <hyperlink ref="H18" r:id="rId5"/>
    <hyperlink ref="H19" r:id="rId6"/>
    <hyperlink ref="H20" r:id="rId7"/>
    <hyperlink ref="H21" r:id="rId8"/>
    <hyperlink ref="H22" r:id="rId9"/>
    <hyperlink ref="H23" r:id="rId10"/>
    <hyperlink ref="H24" r:id="rId11"/>
    <hyperlink ref="H25" r:id="rId12"/>
    <hyperlink ref="H14" r:id="rId13"/>
    <hyperlink ref="H15" r:id="rId14"/>
    <hyperlink ref="H16" r:id="rId15"/>
  </hyperlinks>
  <pageMargins left="0.15748031496062992" right="0.15748031496062992" top="0.35433070866141736" bottom="0.31496062992125984" header="0.31496062992125984" footer="0.31496062992125984"/>
  <pageSetup paperSize="9" scale="47" fitToHeight="5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zoomScale="70" workbookViewId="0">
      <selection activeCell="F20" sqref="F20"/>
    </sheetView>
  </sheetViews>
  <sheetFormatPr defaultColWidth="11.453125" defaultRowHeight="14.5" x14ac:dyDescent="0.35"/>
  <cols>
    <col min="2" max="2" width="5" style="96" customWidth="1"/>
    <col min="3" max="3" width="6.453125" style="96" customWidth="1"/>
    <col min="4" max="4" width="39.1796875" style="96" customWidth="1"/>
    <col min="5" max="5" width="97.81640625" style="97" customWidth="1"/>
    <col min="6" max="7" width="25.1796875" style="96" customWidth="1"/>
    <col min="8" max="8" width="11.453125" style="96" customWidth="1"/>
    <col min="9" max="9" width="25.1796875" style="96" customWidth="1"/>
    <col min="10" max="13" width="25.1796875" customWidth="1"/>
    <col min="14" max="14" width="10.81640625" customWidth="1"/>
    <col min="15" max="15" width="24.1796875" customWidth="1"/>
    <col min="16" max="16" width="23.453125" customWidth="1"/>
  </cols>
  <sheetData>
    <row r="2" spans="1:16" ht="20" x14ac:dyDescent="0.4">
      <c r="A2" s="327" t="s">
        <v>460</v>
      </c>
      <c r="B2" s="327"/>
      <c r="C2" s="327"/>
      <c r="D2" s="327"/>
      <c r="E2" s="327"/>
      <c r="F2" s="327"/>
      <c r="G2" s="327"/>
      <c r="H2" s="327"/>
      <c r="I2" s="327"/>
      <c r="J2" s="327"/>
      <c r="K2" s="214"/>
      <c r="L2" s="214"/>
      <c r="M2" s="214"/>
      <c r="N2" s="214"/>
      <c r="O2" s="214"/>
      <c r="P2" s="214"/>
    </row>
    <row r="3" spans="1:16" x14ac:dyDescent="0.35">
      <c r="E3" s="296" t="s">
        <v>1</v>
      </c>
      <c r="F3" s="215">
        <v>6</v>
      </c>
      <c r="G3" s="100"/>
      <c r="H3" s="100"/>
      <c r="I3" s="100"/>
      <c r="J3" s="297"/>
      <c r="K3" s="7"/>
      <c r="L3" s="7"/>
      <c r="M3" s="7"/>
      <c r="N3" s="7"/>
      <c r="O3" s="7"/>
    </row>
    <row r="4" spans="1:16" x14ac:dyDescent="0.35">
      <c r="E4" s="296" t="s">
        <v>2</v>
      </c>
      <c r="F4" s="215">
        <v>34</v>
      </c>
      <c r="G4" s="100"/>
      <c r="H4" s="100"/>
      <c r="I4" s="100"/>
      <c r="J4" s="297"/>
      <c r="K4" s="7"/>
      <c r="L4" s="7"/>
      <c r="M4" s="7"/>
      <c r="N4" s="7"/>
      <c r="O4" s="7"/>
    </row>
    <row r="5" spans="1:16" x14ac:dyDescent="0.35">
      <c r="E5" s="296"/>
      <c r="F5" s="215"/>
      <c r="G5" s="100"/>
      <c r="H5" s="100"/>
      <c r="I5" s="100"/>
      <c r="J5" s="297"/>
      <c r="K5" s="7"/>
      <c r="L5" s="7"/>
      <c r="M5" s="7"/>
      <c r="N5" s="7"/>
      <c r="O5" s="7"/>
    </row>
    <row r="6" spans="1:16" x14ac:dyDescent="0.35">
      <c r="E6" s="296"/>
      <c r="F6" s="215"/>
      <c r="G6" s="100"/>
      <c r="H6" s="100"/>
      <c r="I6" s="100"/>
      <c r="J6" s="297"/>
      <c r="K6" s="7"/>
      <c r="L6" s="7"/>
      <c r="M6" s="7"/>
      <c r="N6" s="7"/>
      <c r="O6" s="7"/>
    </row>
    <row r="7" spans="1:16" x14ac:dyDescent="0.35">
      <c r="E7" s="296"/>
      <c r="F7" s="100"/>
      <c r="G7" s="100"/>
      <c r="H7" s="100"/>
      <c r="I7" s="100"/>
      <c r="J7" s="297"/>
      <c r="K7" s="7"/>
      <c r="L7" s="7"/>
      <c r="M7" s="7"/>
      <c r="N7" s="7"/>
      <c r="O7" s="7"/>
    </row>
    <row r="8" spans="1:16" ht="35" x14ac:dyDescent="0.35">
      <c r="C8" s="216"/>
      <c r="D8" s="217" t="s">
        <v>153</v>
      </c>
      <c r="E8" s="298" t="s">
        <v>61</v>
      </c>
      <c r="F8" s="299">
        <v>10</v>
      </c>
      <c r="G8" s="299">
        <v>11</v>
      </c>
    </row>
    <row r="9" spans="1:16" ht="15" x14ac:dyDescent="0.35">
      <c r="C9" s="219"/>
      <c r="D9" s="506" t="s">
        <v>352</v>
      </c>
      <c r="E9" s="572"/>
      <c r="F9" s="573">
        <v>3</v>
      </c>
      <c r="G9" s="573">
        <v>3</v>
      </c>
      <c r="H9" s="575">
        <f>SUM(F9:G9)</f>
        <v>6</v>
      </c>
    </row>
    <row r="10" spans="1:16" ht="15" x14ac:dyDescent="0.35">
      <c r="C10" s="220"/>
      <c r="D10" s="508"/>
      <c r="E10" s="572"/>
      <c r="F10" s="574"/>
      <c r="G10" s="574"/>
      <c r="H10" s="575"/>
    </row>
    <row r="11" spans="1:16" ht="105" customHeight="1" x14ac:dyDescent="0.35">
      <c r="C11" s="300">
        <v>1</v>
      </c>
      <c r="D11" s="301" t="s">
        <v>461</v>
      </c>
      <c r="E11" s="302" t="s">
        <v>423</v>
      </c>
      <c r="F11" s="576">
        <v>1</v>
      </c>
      <c r="G11" s="577"/>
    </row>
    <row r="12" spans="1:16" ht="43.5" customHeight="1" x14ac:dyDescent="0.35">
      <c r="C12" s="300">
        <v>2</v>
      </c>
      <c r="D12" s="301" t="s">
        <v>462</v>
      </c>
      <c r="E12" s="46" t="s">
        <v>245</v>
      </c>
      <c r="F12" s="303">
        <v>1</v>
      </c>
      <c r="G12" s="304">
        <v>1</v>
      </c>
    </row>
    <row r="13" spans="1:16" ht="50.25" customHeight="1" x14ac:dyDescent="0.35">
      <c r="C13" s="305">
        <v>3</v>
      </c>
      <c r="D13" s="306" t="s">
        <v>356</v>
      </c>
      <c r="E13" s="25" t="s">
        <v>69</v>
      </c>
      <c r="F13" s="307">
        <v>1</v>
      </c>
      <c r="G13" s="308">
        <v>1</v>
      </c>
    </row>
    <row r="14" spans="1:16" ht="49.5" customHeight="1" x14ac:dyDescent="0.35">
      <c r="C14" s="309">
        <v>4</v>
      </c>
      <c r="D14" s="310" t="s">
        <v>273</v>
      </c>
      <c r="E14" s="231" t="s">
        <v>459</v>
      </c>
      <c r="F14" s="578">
        <v>1</v>
      </c>
      <c r="G14" s="579"/>
    </row>
    <row r="15" spans="1:16" ht="28" x14ac:dyDescent="0.5">
      <c r="C15" s="311">
        <v>5</v>
      </c>
      <c r="D15" s="312" t="s">
        <v>343</v>
      </c>
      <c r="E15" s="313" t="s">
        <v>463</v>
      </c>
      <c r="F15" s="580" t="s">
        <v>464</v>
      </c>
      <c r="G15" s="581"/>
    </row>
    <row r="16" spans="1:16" ht="61.5" customHeight="1" x14ac:dyDescent="0.5">
      <c r="C16" s="582">
        <v>6</v>
      </c>
      <c r="D16" s="583" t="s">
        <v>427</v>
      </c>
      <c r="E16" s="314" t="s">
        <v>474</v>
      </c>
      <c r="F16" s="580" t="s">
        <v>478</v>
      </c>
      <c r="G16" s="581"/>
    </row>
    <row r="17" spans="3:9" ht="28" x14ac:dyDescent="0.5">
      <c r="C17" s="582"/>
      <c r="D17" s="583"/>
      <c r="E17" s="51" t="s">
        <v>357</v>
      </c>
      <c r="F17" s="580" t="s">
        <v>465</v>
      </c>
      <c r="G17" s="581"/>
    </row>
    <row r="18" spans="3:9" ht="42" x14ac:dyDescent="0.5">
      <c r="C18" s="582"/>
      <c r="D18" s="583"/>
      <c r="E18" s="51" t="s">
        <v>275</v>
      </c>
      <c r="F18" s="580" t="s">
        <v>464</v>
      </c>
      <c r="G18" s="581"/>
    </row>
    <row r="19" spans="3:9" ht="46.5" x14ac:dyDescent="0.5">
      <c r="C19" s="582"/>
      <c r="D19" s="583"/>
      <c r="E19" s="140" t="s">
        <v>475</v>
      </c>
      <c r="F19" s="580" t="s">
        <v>479</v>
      </c>
      <c r="G19" s="581"/>
    </row>
    <row r="20" spans="3:9" ht="23" x14ac:dyDescent="0.35">
      <c r="I20" s="315"/>
    </row>
    <row r="21" spans="3:9" x14ac:dyDescent="0.35">
      <c r="D21" s="96" t="s">
        <v>476</v>
      </c>
    </row>
    <row r="22" spans="3:9" x14ac:dyDescent="0.35">
      <c r="D22" s="96" t="s">
        <v>477</v>
      </c>
    </row>
  </sheetData>
  <mergeCells count="14">
    <mergeCell ref="F11:G11"/>
    <mergeCell ref="F14:G14"/>
    <mergeCell ref="F15:G15"/>
    <mergeCell ref="C16:C19"/>
    <mergeCell ref="D16:D19"/>
    <mergeCell ref="F16:G16"/>
    <mergeCell ref="F17:G17"/>
    <mergeCell ref="F18:G18"/>
    <mergeCell ref="F19:G19"/>
    <mergeCell ref="A2:J2"/>
    <mergeCell ref="D9:E10"/>
    <mergeCell ref="F9:F10"/>
    <mergeCell ref="G9:G10"/>
    <mergeCell ref="H9:H10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"/>
  <sheetViews>
    <sheetView zoomScale="70" zoomScaleNormal="70" workbookViewId="0">
      <pane xSplit="2" ySplit="9" topLeftCell="C20" activePane="bottomRight" state="frozen"/>
      <selection activeCell="B36" sqref="B36"/>
      <selection pane="topRight"/>
      <selection pane="bottomLeft"/>
      <selection pane="bottomRight" activeCell="I25" sqref="I25"/>
    </sheetView>
  </sheetViews>
  <sheetFormatPr defaultColWidth="8.81640625" defaultRowHeight="14.5" x14ac:dyDescent="0.35"/>
  <cols>
    <col min="1" max="1" width="26.453125" customWidth="1"/>
    <col min="2" max="2" width="15.4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19.1796875" customWidth="1"/>
    <col min="14" max="14" width="20.453125" customWidth="1"/>
    <col min="15" max="15" width="40" customWidth="1"/>
    <col min="16" max="16" width="14.81640625" customWidth="1"/>
    <col min="17" max="17" width="1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78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D3" s="4"/>
      <c r="E3" s="4"/>
      <c r="F3" s="4"/>
      <c r="G3" s="5" t="s">
        <v>1</v>
      </c>
      <c r="H3" s="6">
        <v>5</v>
      </c>
      <c r="I3" s="7"/>
      <c r="J3" s="7"/>
      <c r="K3" s="7"/>
      <c r="L3" s="7"/>
      <c r="M3" s="7"/>
    </row>
    <row r="4" spans="1:17" ht="15.5" x14ac:dyDescent="0.35">
      <c r="D4" s="4"/>
      <c r="E4" s="4"/>
      <c r="F4" s="4"/>
      <c r="G4" s="5" t="s">
        <v>2</v>
      </c>
      <c r="H4" s="6">
        <v>34</v>
      </c>
      <c r="I4" s="7"/>
      <c r="J4" s="7"/>
      <c r="K4" s="7"/>
      <c r="L4" s="7"/>
      <c r="M4" s="7"/>
    </row>
    <row r="5" spans="1:17" ht="15.5" x14ac:dyDescent="0.35">
      <c r="D5" s="4"/>
      <c r="E5" s="4"/>
      <c r="F5" s="4"/>
      <c r="G5" s="5" t="s">
        <v>3</v>
      </c>
      <c r="H5" s="6" t="s">
        <v>4</v>
      </c>
      <c r="I5" s="7"/>
      <c r="J5" s="7"/>
      <c r="K5" s="7"/>
      <c r="L5" s="7"/>
      <c r="M5" s="7"/>
    </row>
    <row r="6" spans="1:17" x14ac:dyDescent="0.35">
      <c r="C6" s="328"/>
      <c r="D6" s="328"/>
      <c r="E6" s="328"/>
      <c r="F6" s="328"/>
      <c r="G6" s="328"/>
      <c r="H6" s="329"/>
      <c r="I6" s="329"/>
      <c r="J6" s="329"/>
      <c r="K6" s="329"/>
      <c r="L6" s="329"/>
      <c r="M6" s="329"/>
      <c r="N6" s="329"/>
    </row>
    <row r="7" spans="1:17" ht="53.15" customHeight="1" x14ac:dyDescent="0.35">
      <c r="A7" s="330" t="s">
        <v>164</v>
      </c>
      <c r="B7" s="331"/>
      <c r="C7" s="383" t="s">
        <v>5</v>
      </c>
      <c r="D7" s="383"/>
      <c r="E7" s="338" t="s">
        <v>6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5"/>
      <c r="Q7" s="385"/>
    </row>
    <row r="8" spans="1:17" ht="114" customHeight="1" x14ac:dyDescent="0.35">
      <c r="A8" s="332"/>
      <c r="B8" s="333"/>
      <c r="C8" s="344" t="s">
        <v>9</v>
      </c>
      <c r="D8" s="344" t="s">
        <v>10</v>
      </c>
      <c r="E8" s="339"/>
      <c r="F8" s="346" t="s">
        <v>79</v>
      </c>
      <c r="G8" s="347"/>
      <c r="H8" s="350" t="s">
        <v>80</v>
      </c>
      <c r="I8" s="386" t="s">
        <v>81</v>
      </c>
      <c r="J8" s="388" t="s">
        <v>82</v>
      </c>
      <c r="K8" s="390" t="s">
        <v>83</v>
      </c>
      <c r="L8" s="391"/>
      <c r="M8" s="392" t="s">
        <v>84</v>
      </c>
      <c r="N8" s="394" t="s">
        <v>85</v>
      </c>
      <c r="O8" s="395" t="s">
        <v>15</v>
      </c>
      <c r="P8" s="354" t="s">
        <v>16</v>
      </c>
      <c r="Q8" s="355"/>
    </row>
    <row r="9" spans="1:17" ht="45" customHeight="1" x14ac:dyDescent="0.35">
      <c r="A9" s="334"/>
      <c r="B9" s="335"/>
      <c r="C9" s="345"/>
      <c r="D9" s="345"/>
      <c r="E9" s="339"/>
      <c r="F9" s="56" t="s">
        <v>17</v>
      </c>
      <c r="G9" s="11" t="s">
        <v>18</v>
      </c>
      <c r="H9" s="349"/>
      <c r="I9" s="387"/>
      <c r="J9" s="389"/>
      <c r="K9" s="57" t="s">
        <v>86</v>
      </c>
      <c r="L9" s="58" t="s">
        <v>87</v>
      </c>
      <c r="M9" s="393"/>
      <c r="N9" s="394"/>
      <c r="O9" s="396"/>
      <c r="P9" s="60" t="s">
        <v>19</v>
      </c>
      <c r="Q9" s="60" t="s">
        <v>20</v>
      </c>
    </row>
    <row r="10" spans="1:17" ht="43.5" x14ac:dyDescent="0.35">
      <c r="A10" s="356" t="s">
        <v>21</v>
      </c>
      <c r="B10" s="357"/>
      <c r="C10" s="61">
        <v>5</v>
      </c>
      <c r="D10" s="61"/>
      <c r="E10" s="62">
        <f t="shared" ref="E10:E18" si="0">C10+D10</f>
        <v>5</v>
      </c>
      <c r="F10" s="22" t="s">
        <v>88</v>
      </c>
      <c r="G10" s="23" t="s">
        <v>89</v>
      </c>
      <c r="H10" s="16" t="s">
        <v>22</v>
      </c>
      <c r="I10" s="17" t="s">
        <v>23</v>
      </c>
      <c r="J10" s="26" t="s">
        <v>24</v>
      </c>
      <c r="K10" s="19" t="s">
        <v>90</v>
      </c>
      <c r="L10" s="19" t="s">
        <v>90</v>
      </c>
      <c r="M10" s="25"/>
      <c r="N10" s="17"/>
      <c r="O10" s="25" t="s">
        <v>91</v>
      </c>
      <c r="P10" s="19" t="s">
        <v>26</v>
      </c>
      <c r="Q10" s="63"/>
    </row>
    <row r="11" spans="1:17" ht="62" x14ac:dyDescent="0.35">
      <c r="A11" s="358" t="s">
        <v>27</v>
      </c>
      <c r="B11" s="359"/>
      <c r="C11" s="12">
        <v>4</v>
      </c>
      <c r="D11" s="12"/>
      <c r="E11" s="13">
        <f t="shared" si="0"/>
        <v>4</v>
      </c>
      <c r="F11" s="31" t="s">
        <v>28</v>
      </c>
      <c r="G11" s="30" t="s">
        <v>92</v>
      </c>
      <c r="H11" s="24" t="s">
        <v>30</v>
      </c>
      <c r="I11" s="17" t="s">
        <v>23</v>
      </c>
      <c r="J11" s="26" t="s">
        <v>24</v>
      </c>
      <c r="K11" s="26" t="s">
        <v>90</v>
      </c>
      <c r="L11" s="26" t="s">
        <v>90</v>
      </c>
      <c r="M11" s="64"/>
      <c r="N11" s="25"/>
      <c r="O11" s="25" t="s">
        <v>93</v>
      </c>
      <c r="P11" s="19" t="s">
        <v>26</v>
      </c>
      <c r="Q11" s="65"/>
    </row>
    <row r="12" spans="1:17" ht="46.5" x14ac:dyDescent="0.35">
      <c r="A12" s="360" t="s">
        <v>94</v>
      </c>
      <c r="B12" s="361"/>
      <c r="C12" s="12">
        <v>2</v>
      </c>
      <c r="D12" s="12"/>
      <c r="E12" s="13">
        <f t="shared" si="0"/>
        <v>2</v>
      </c>
      <c r="F12" s="31" t="s">
        <v>36</v>
      </c>
      <c r="G12" s="30" t="s">
        <v>95</v>
      </c>
      <c r="H12" s="24" t="s">
        <v>96</v>
      </c>
      <c r="I12" s="17" t="s">
        <v>23</v>
      </c>
      <c r="J12" s="26" t="s">
        <v>97</v>
      </c>
      <c r="K12" s="26" t="s">
        <v>90</v>
      </c>
      <c r="L12" s="26" t="s">
        <v>90</v>
      </c>
      <c r="M12" s="25"/>
      <c r="N12" s="25"/>
      <c r="O12" s="25" t="s">
        <v>98</v>
      </c>
      <c r="P12" s="19" t="s">
        <v>90</v>
      </c>
      <c r="Q12" s="65" t="s">
        <v>90</v>
      </c>
    </row>
    <row r="13" spans="1:17" ht="55.5" customHeight="1" x14ac:dyDescent="0.35">
      <c r="A13" s="360" t="s">
        <v>32</v>
      </c>
      <c r="B13" s="361"/>
      <c r="C13" s="12">
        <v>4</v>
      </c>
      <c r="D13" s="12"/>
      <c r="E13" s="13">
        <f t="shared" si="0"/>
        <v>4</v>
      </c>
      <c r="F13" s="29" t="s">
        <v>28</v>
      </c>
      <c r="G13" s="30" t="s">
        <v>92</v>
      </c>
      <c r="H13" s="24" t="s">
        <v>33</v>
      </c>
      <c r="I13" s="17" t="s">
        <v>23</v>
      </c>
      <c r="J13" s="26" t="s">
        <v>24</v>
      </c>
      <c r="K13" s="26" t="s">
        <v>90</v>
      </c>
      <c r="L13" s="26" t="s">
        <v>90</v>
      </c>
      <c r="M13" s="25"/>
      <c r="N13" s="25"/>
      <c r="O13" s="25" t="s">
        <v>99</v>
      </c>
      <c r="P13" s="19" t="s">
        <v>26</v>
      </c>
      <c r="Q13" s="65"/>
    </row>
    <row r="14" spans="1:17" ht="51.75" customHeight="1" x14ac:dyDescent="0.35">
      <c r="A14" s="360" t="s">
        <v>35</v>
      </c>
      <c r="B14" s="361"/>
      <c r="C14" s="12">
        <v>2</v>
      </c>
      <c r="D14" s="12"/>
      <c r="E14" s="13">
        <f t="shared" si="0"/>
        <v>2</v>
      </c>
      <c r="F14" s="31" t="s">
        <v>36</v>
      </c>
      <c r="G14" s="30" t="s">
        <v>95</v>
      </c>
      <c r="H14" s="24" t="s">
        <v>38</v>
      </c>
      <c r="I14" s="17" t="s">
        <v>23</v>
      </c>
      <c r="J14" s="26" t="s">
        <v>24</v>
      </c>
      <c r="K14" s="26" t="s">
        <v>90</v>
      </c>
      <c r="L14" s="26" t="s">
        <v>90</v>
      </c>
      <c r="M14" s="25"/>
      <c r="N14" s="25"/>
      <c r="O14" s="25" t="s">
        <v>100</v>
      </c>
      <c r="P14" s="19" t="s">
        <v>26</v>
      </c>
      <c r="Q14" s="65"/>
    </row>
    <row r="15" spans="1:17" ht="46.5" x14ac:dyDescent="0.35">
      <c r="A15" s="360" t="s">
        <v>40</v>
      </c>
      <c r="B15" s="361"/>
      <c r="C15" s="12">
        <v>1</v>
      </c>
      <c r="D15" s="12"/>
      <c r="E15" s="13">
        <f t="shared" si="0"/>
        <v>1</v>
      </c>
      <c r="F15" s="31" t="s">
        <v>41</v>
      </c>
      <c r="G15" s="30" t="s">
        <v>101</v>
      </c>
      <c r="H15" s="24" t="s">
        <v>43</v>
      </c>
      <c r="I15" s="17" t="s">
        <v>23</v>
      </c>
      <c r="J15" s="26" t="s">
        <v>24</v>
      </c>
      <c r="K15" s="26" t="s">
        <v>90</v>
      </c>
      <c r="L15" s="26" t="s">
        <v>90</v>
      </c>
      <c r="M15" s="25"/>
      <c r="N15" s="25"/>
      <c r="O15" s="25" t="s">
        <v>102</v>
      </c>
      <c r="P15" s="19" t="s">
        <v>26</v>
      </c>
      <c r="Q15" s="65"/>
    </row>
    <row r="16" spans="1:17" ht="58" x14ac:dyDescent="0.35">
      <c r="A16" s="360" t="s">
        <v>45</v>
      </c>
      <c r="B16" s="361"/>
      <c r="C16" s="12">
        <v>1</v>
      </c>
      <c r="D16" s="12"/>
      <c r="E16" s="13">
        <f t="shared" si="0"/>
        <v>1</v>
      </c>
      <c r="F16" s="31" t="s">
        <v>41</v>
      </c>
      <c r="G16" s="30" t="s">
        <v>101</v>
      </c>
      <c r="H16" s="24" t="s">
        <v>46</v>
      </c>
      <c r="I16" s="17" t="s">
        <v>23</v>
      </c>
      <c r="J16" s="19" t="s">
        <v>24</v>
      </c>
      <c r="K16" s="26" t="s">
        <v>90</v>
      </c>
      <c r="L16" s="26" t="s">
        <v>90</v>
      </c>
      <c r="M16" s="25"/>
      <c r="N16" s="25"/>
      <c r="O16" s="66" t="s">
        <v>103</v>
      </c>
      <c r="P16" s="19" t="s">
        <v>26</v>
      </c>
      <c r="Q16" s="65"/>
    </row>
    <row r="17" spans="1:17" ht="62" x14ac:dyDescent="0.35">
      <c r="A17" s="360" t="s">
        <v>48</v>
      </c>
      <c r="B17" s="361"/>
      <c r="C17" s="12">
        <v>1</v>
      </c>
      <c r="D17" s="12"/>
      <c r="E17" s="13">
        <f t="shared" si="0"/>
        <v>1</v>
      </c>
      <c r="F17" s="31" t="s">
        <v>41</v>
      </c>
      <c r="G17" s="30" t="s">
        <v>101</v>
      </c>
      <c r="H17" s="24" t="s">
        <v>49</v>
      </c>
      <c r="I17" s="25" t="s">
        <v>23</v>
      </c>
      <c r="J17" s="26" t="s">
        <v>24</v>
      </c>
      <c r="K17" s="26" t="s">
        <v>90</v>
      </c>
      <c r="L17" s="26" t="s">
        <v>90</v>
      </c>
      <c r="M17" s="25"/>
      <c r="N17" s="25"/>
      <c r="O17" s="67" t="s">
        <v>104</v>
      </c>
      <c r="P17" s="19" t="s">
        <v>26</v>
      </c>
      <c r="Q17" s="65"/>
    </row>
    <row r="18" spans="1:17" ht="43.5" x14ac:dyDescent="0.35">
      <c r="A18" s="360" t="s">
        <v>51</v>
      </c>
      <c r="B18" s="361"/>
      <c r="C18" s="12">
        <v>2</v>
      </c>
      <c r="D18" s="12">
        <v>1</v>
      </c>
      <c r="E18" s="13">
        <f t="shared" si="0"/>
        <v>3</v>
      </c>
      <c r="F18" s="31" t="s">
        <v>52</v>
      </c>
      <c r="G18" s="30" t="s">
        <v>105</v>
      </c>
      <c r="H18" s="24" t="s">
        <v>54</v>
      </c>
      <c r="I18" s="17" t="s">
        <v>23</v>
      </c>
      <c r="J18" s="18" t="s">
        <v>24</v>
      </c>
      <c r="K18" s="26" t="s">
        <v>90</v>
      </c>
      <c r="L18" s="26" t="s">
        <v>90</v>
      </c>
      <c r="M18" s="25"/>
      <c r="N18" s="25"/>
      <c r="O18" s="32" t="s">
        <v>55</v>
      </c>
      <c r="P18" s="19" t="s">
        <v>26</v>
      </c>
      <c r="Q18" s="65"/>
    </row>
    <row r="19" spans="1:17" ht="36" customHeight="1" x14ac:dyDescent="0.35">
      <c r="A19" s="397" t="s">
        <v>106</v>
      </c>
      <c r="B19" s="398"/>
      <c r="C19" s="68"/>
      <c r="D19" s="68"/>
      <c r="E19" s="13"/>
      <c r="F19" s="69"/>
      <c r="G19" s="70"/>
      <c r="H19" s="71"/>
      <c r="I19" s="71"/>
      <c r="J19" s="72"/>
      <c r="K19" s="72"/>
      <c r="L19" s="72"/>
      <c r="M19" s="71"/>
      <c r="N19" s="71"/>
      <c r="O19" s="71"/>
      <c r="P19" s="72"/>
      <c r="Q19" s="65"/>
    </row>
    <row r="20" spans="1:17" ht="18" x14ac:dyDescent="0.35">
      <c r="A20" s="399"/>
      <c r="B20" s="400"/>
      <c r="C20" s="68"/>
      <c r="D20" s="12"/>
      <c r="E20" s="13">
        <f t="shared" ref="E20:E21" si="1">D20</f>
        <v>0</v>
      </c>
      <c r="F20" s="31"/>
      <c r="G20" s="30"/>
      <c r="H20" s="25"/>
      <c r="I20" s="25"/>
      <c r="J20" s="26"/>
      <c r="K20" s="72"/>
      <c r="L20" s="72"/>
      <c r="M20" s="71"/>
      <c r="N20" s="71"/>
      <c r="O20" s="25"/>
      <c r="P20" s="72"/>
      <c r="Q20" s="65"/>
    </row>
    <row r="21" spans="1:17" ht="18" x14ac:dyDescent="0.35">
      <c r="A21" s="401"/>
      <c r="B21" s="402"/>
      <c r="C21" s="68"/>
      <c r="D21" s="12"/>
      <c r="E21" s="13">
        <f t="shared" si="1"/>
        <v>0</v>
      </c>
      <c r="F21" s="76"/>
      <c r="G21" s="77"/>
      <c r="H21" s="25"/>
      <c r="I21" s="25"/>
      <c r="J21" s="26"/>
      <c r="K21" s="72"/>
      <c r="L21" s="72"/>
      <c r="M21" s="71"/>
      <c r="N21" s="71"/>
      <c r="O21" s="25"/>
      <c r="P21" s="72"/>
      <c r="Q21" s="65"/>
    </row>
    <row r="22" spans="1:17" ht="39.75" customHeight="1" x14ac:dyDescent="0.45">
      <c r="A22" s="364" t="s">
        <v>56</v>
      </c>
      <c r="B22" s="365"/>
      <c r="C22" s="33">
        <f>SUM(C10:C21)</f>
        <v>22</v>
      </c>
      <c r="D22" s="33">
        <f>SUM(D10:D21)</f>
        <v>1</v>
      </c>
      <c r="E22" s="34">
        <f>C22+D22</f>
        <v>23</v>
      </c>
      <c r="F22" s="35" t="s">
        <v>57</v>
      </c>
      <c r="G22" s="36" t="s">
        <v>58</v>
      </c>
      <c r="P22" s="37"/>
    </row>
    <row r="23" spans="1:17" ht="21" x14ac:dyDescent="0.5">
      <c r="A23" s="38" t="s">
        <v>59</v>
      </c>
      <c r="B23" s="38"/>
      <c r="C23" s="40">
        <v>22</v>
      </c>
      <c r="D23" s="40">
        <v>1</v>
      </c>
      <c r="E23" s="40">
        <v>23</v>
      </c>
      <c r="F23" s="41">
        <v>6</v>
      </c>
      <c r="G23" s="41">
        <v>29</v>
      </c>
    </row>
    <row r="24" spans="1:17" ht="21" x14ac:dyDescent="0.5">
      <c r="A24" s="38" t="s">
        <v>107</v>
      </c>
      <c r="B24" s="38"/>
      <c r="C24" s="39">
        <v>23</v>
      </c>
      <c r="D24" s="39">
        <v>3</v>
      </c>
      <c r="E24" s="40">
        <v>26</v>
      </c>
      <c r="F24" s="41">
        <v>5</v>
      </c>
      <c r="G24" s="41">
        <v>31</v>
      </c>
    </row>
    <row r="27" spans="1:17" ht="48.75" customHeight="1" thickBot="1" x14ac:dyDescent="0.4">
      <c r="A27" s="42" t="s">
        <v>60</v>
      </c>
      <c r="B27" s="43" t="s">
        <v>61</v>
      </c>
      <c r="C27" s="44" t="s">
        <v>62</v>
      </c>
      <c r="D27" s="366" t="s">
        <v>63</v>
      </c>
      <c r="E27" s="367"/>
      <c r="F27" s="367"/>
      <c r="G27" s="368"/>
      <c r="H27" s="369" t="s">
        <v>64</v>
      </c>
      <c r="I27" s="370"/>
      <c r="J27" s="370"/>
      <c r="K27" s="370"/>
    </row>
    <row r="28" spans="1:17" s="7" customFormat="1" ht="189" customHeight="1" thickBot="1" x14ac:dyDescent="0.4">
      <c r="A28" s="45" t="s">
        <v>109</v>
      </c>
      <c r="B28" s="79" t="s">
        <v>110</v>
      </c>
      <c r="C28" s="80">
        <v>1</v>
      </c>
      <c r="D28" s="403" t="s">
        <v>111</v>
      </c>
      <c r="E28" s="404"/>
      <c r="F28" s="404"/>
      <c r="G28" s="404"/>
      <c r="H28" s="405">
        <v>50</v>
      </c>
      <c r="I28" s="405"/>
      <c r="J28" s="405"/>
      <c r="K28" s="405"/>
    </row>
    <row r="29" spans="1:17" s="7" customFormat="1" ht="112.5" thickBot="1" x14ac:dyDescent="0.4">
      <c r="A29" s="81" t="s">
        <v>68</v>
      </c>
      <c r="B29" s="48" t="s">
        <v>69</v>
      </c>
      <c r="C29" s="82">
        <v>1</v>
      </c>
      <c r="D29" s="406" t="s">
        <v>70</v>
      </c>
      <c r="E29" s="406"/>
      <c r="F29" s="406"/>
      <c r="G29" s="406"/>
      <c r="H29" s="407" t="s">
        <v>71</v>
      </c>
      <c r="I29" s="407"/>
      <c r="J29" s="407"/>
      <c r="K29" s="407"/>
    </row>
    <row r="30" spans="1:17" s="7" customFormat="1" ht="182" x14ac:dyDescent="0.35">
      <c r="A30" s="81" t="s">
        <v>68</v>
      </c>
      <c r="B30" s="51" t="s">
        <v>113</v>
      </c>
      <c r="C30" s="49">
        <v>1</v>
      </c>
      <c r="D30" s="374" t="s">
        <v>114</v>
      </c>
      <c r="E30" s="374"/>
      <c r="F30" s="374"/>
      <c r="G30" s="374"/>
      <c r="H30" s="408" t="s">
        <v>71</v>
      </c>
      <c r="I30" s="408"/>
      <c r="J30" s="408"/>
      <c r="K30" s="408"/>
    </row>
    <row r="31" spans="1:17" s="7" customFormat="1" ht="182" x14ac:dyDescent="0.35">
      <c r="A31" s="45" t="s">
        <v>68</v>
      </c>
      <c r="B31" s="46" t="s">
        <v>72</v>
      </c>
      <c r="C31" s="47">
        <v>1</v>
      </c>
      <c r="D31" s="374" t="s">
        <v>73</v>
      </c>
      <c r="E31" s="374"/>
      <c r="F31" s="374"/>
      <c r="G31" s="375"/>
      <c r="H31" s="376" t="s">
        <v>74</v>
      </c>
      <c r="I31" s="376"/>
      <c r="J31" s="376"/>
      <c r="K31" s="83"/>
    </row>
    <row r="32" spans="1:17" s="7" customFormat="1" ht="182.5" thickBot="1" x14ac:dyDescent="0.4">
      <c r="A32" s="45" t="s">
        <v>115</v>
      </c>
      <c r="B32" s="51" t="s">
        <v>116</v>
      </c>
      <c r="C32" s="47">
        <v>2</v>
      </c>
      <c r="D32" s="374" t="s">
        <v>117</v>
      </c>
      <c r="E32" s="374"/>
      <c r="F32" s="374"/>
      <c r="G32" s="374"/>
      <c r="H32" s="414" t="s">
        <v>74</v>
      </c>
      <c r="I32" s="415"/>
      <c r="J32" s="415"/>
      <c r="K32" s="416"/>
    </row>
    <row r="33" spans="1:11" s="7" customFormat="1" ht="15.75" hidden="1" x14ac:dyDescent="0.25">
      <c r="A33" s="52"/>
      <c r="B33" s="84"/>
      <c r="C33" s="47"/>
      <c r="D33" s="409"/>
      <c r="E33" s="410"/>
      <c r="F33" s="410"/>
      <c r="G33" s="411"/>
      <c r="H33" s="412"/>
      <c r="I33" s="413"/>
      <c r="J33" s="413"/>
      <c r="K33" s="413"/>
    </row>
    <row r="34" spans="1:11" s="7" customFormat="1" ht="15.5" hidden="1" x14ac:dyDescent="0.35">
      <c r="A34" s="52"/>
      <c r="B34" s="84"/>
      <c r="C34" s="47"/>
      <c r="D34" s="409"/>
      <c r="E34" s="410"/>
      <c r="F34" s="410"/>
      <c r="G34" s="411"/>
      <c r="H34" s="412"/>
      <c r="I34" s="413"/>
      <c r="J34" s="413"/>
      <c r="K34" s="413"/>
    </row>
    <row r="35" spans="1:11" ht="19" thickBot="1" x14ac:dyDescent="0.5">
      <c r="B35" s="54" t="s">
        <v>56</v>
      </c>
      <c r="C35" s="55">
        <f>SUM(C28:C34)</f>
        <v>6</v>
      </c>
    </row>
  </sheetData>
  <sheetProtection formatRows="0"/>
  <mergeCells count="48">
    <mergeCell ref="D33:G33"/>
    <mergeCell ref="H33:K33"/>
    <mergeCell ref="D34:G34"/>
    <mergeCell ref="H34:K34"/>
    <mergeCell ref="D32:G32"/>
    <mergeCell ref="H32:K32"/>
    <mergeCell ref="D29:G29"/>
    <mergeCell ref="H29:K29"/>
    <mergeCell ref="D30:G30"/>
    <mergeCell ref="H30:K30"/>
    <mergeCell ref="D31:G31"/>
    <mergeCell ref="H31:J31"/>
    <mergeCell ref="D28:G28"/>
    <mergeCell ref="H28:K28"/>
    <mergeCell ref="A20:B20"/>
    <mergeCell ref="A21:B21"/>
    <mergeCell ref="A22:B22"/>
    <mergeCell ref="D27:G27"/>
    <mergeCell ref="H27:K27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C6:G6"/>
    <mergeCell ref="H6:N6"/>
    <mergeCell ref="A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</hyperlinks>
  <pageMargins left="0.19685039370078738" right="0.19685039370078738" top="0.31496062992125984" bottom="0.31496062992125984" header="0.31496062992125984" footer="0.31496062992125984"/>
  <pageSetup paperSize="9" scale="49" fitToHeight="5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="60" zoomScaleNormal="60" workbookViewId="0">
      <pane xSplit="2" ySplit="9" topLeftCell="C17" activePane="bottomRight" state="frozen"/>
      <selection activeCell="B33" sqref="B33"/>
      <selection pane="topRight"/>
      <selection pane="bottomLeft"/>
      <selection pane="bottomRight" activeCell="H23" sqref="H23"/>
    </sheetView>
  </sheetViews>
  <sheetFormatPr defaultColWidth="8.81640625" defaultRowHeight="14.5" x14ac:dyDescent="0.35"/>
  <cols>
    <col min="1" max="1" width="29" customWidth="1"/>
    <col min="2" max="2" width="15.4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7" customWidth="1"/>
    <col min="17" max="17" width="17.726562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119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D3" s="4"/>
      <c r="E3" s="4"/>
      <c r="F3" s="4"/>
      <c r="G3" s="5" t="s">
        <v>1</v>
      </c>
      <c r="H3" s="6">
        <v>5</v>
      </c>
      <c r="I3" s="7"/>
      <c r="J3" s="7"/>
      <c r="K3" s="7"/>
      <c r="L3" s="7"/>
      <c r="M3" s="7"/>
    </row>
    <row r="4" spans="1:17" ht="15.5" x14ac:dyDescent="0.35">
      <c r="D4" s="4"/>
      <c r="E4" s="4"/>
      <c r="F4" s="4"/>
      <c r="G4" s="5" t="s">
        <v>2</v>
      </c>
      <c r="H4" s="6">
        <v>34</v>
      </c>
      <c r="I4" s="7"/>
      <c r="J4" s="7"/>
      <c r="K4" s="7"/>
      <c r="L4" s="7"/>
      <c r="M4" s="7"/>
    </row>
    <row r="5" spans="1:17" ht="15.5" x14ac:dyDescent="0.35">
      <c r="D5" s="4"/>
      <c r="E5" s="4"/>
      <c r="F5" s="4"/>
      <c r="G5" s="5" t="s">
        <v>3</v>
      </c>
      <c r="H5" s="6" t="s">
        <v>4</v>
      </c>
      <c r="I5" s="7"/>
      <c r="J5" s="7"/>
      <c r="K5" s="7"/>
      <c r="L5" s="7"/>
      <c r="M5" s="7"/>
    </row>
    <row r="6" spans="1:17" x14ac:dyDescent="0.35">
      <c r="C6" s="328"/>
      <c r="D6" s="328"/>
      <c r="E6" s="328"/>
      <c r="F6" s="328"/>
      <c r="G6" s="328"/>
      <c r="H6" s="329"/>
      <c r="I6" s="329"/>
      <c r="J6" s="329"/>
      <c r="K6" s="329"/>
      <c r="L6" s="329"/>
      <c r="M6" s="329"/>
      <c r="N6" s="329"/>
    </row>
    <row r="7" spans="1:17" ht="55" customHeight="1" x14ac:dyDescent="0.35">
      <c r="A7" s="330" t="s">
        <v>164</v>
      </c>
      <c r="B7" s="331"/>
      <c r="C7" s="383" t="s">
        <v>5</v>
      </c>
      <c r="D7" s="383"/>
      <c r="E7" s="338" t="s">
        <v>6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4"/>
      <c r="Q7" s="384"/>
    </row>
    <row r="8" spans="1:17" ht="120" customHeight="1" x14ac:dyDescent="0.35">
      <c r="A8" s="332"/>
      <c r="B8" s="333"/>
      <c r="C8" s="344" t="s">
        <v>9</v>
      </c>
      <c r="D8" s="344" t="s">
        <v>10</v>
      </c>
      <c r="E8" s="339"/>
      <c r="F8" s="346" t="s">
        <v>79</v>
      </c>
      <c r="G8" s="347"/>
      <c r="H8" s="350" t="s">
        <v>80</v>
      </c>
      <c r="I8" s="386" t="s">
        <v>81</v>
      </c>
      <c r="J8" s="388" t="s">
        <v>82</v>
      </c>
      <c r="K8" s="390" t="s">
        <v>83</v>
      </c>
      <c r="L8" s="391"/>
      <c r="M8" s="392" t="s">
        <v>120</v>
      </c>
      <c r="N8" s="394" t="s">
        <v>85</v>
      </c>
      <c r="O8" s="396" t="s">
        <v>15</v>
      </c>
      <c r="P8" s="418" t="s">
        <v>16</v>
      </c>
      <c r="Q8" s="419"/>
    </row>
    <row r="9" spans="1:17" ht="46" customHeight="1" x14ac:dyDescent="0.35">
      <c r="A9" s="334"/>
      <c r="B9" s="335"/>
      <c r="C9" s="345"/>
      <c r="D9" s="345"/>
      <c r="E9" s="339"/>
      <c r="F9" s="56" t="s">
        <v>17</v>
      </c>
      <c r="G9" s="11" t="s">
        <v>18</v>
      </c>
      <c r="H9" s="349"/>
      <c r="I9" s="387"/>
      <c r="J9" s="417"/>
      <c r="K9" s="57" t="s">
        <v>86</v>
      </c>
      <c r="L9" s="58" t="s">
        <v>87</v>
      </c>
      <c r="M9" s="393"/>
      <c r="N9" s="394"/>
      <c r="O9" s="396"/>
      <c r="P9" s="59" t="s">
        <v>19</v>
      </c>
      <c r="Q9" s="59" t="s">
        <v>20</v>
      </c>
    </row>
    <row r="10" spans="1:17" ht="46.5" x14ac:dyDescent="0.35">
      <c r="A10" s="356" t="s">
        <v>21</v>
      </c>
      <c r="B10" s="357"/>
      <c r="C10" s="61">
        <v>5</v>
      </c>
      <c r="D10" s="61"/>
      <c r="E10" s="62">
        <f t="shared" ref="E10:E18" si="0">C10+D10</f>
        <v>5</v>
      </c>
      <c r="F10" s="22" t="s">
        <v>88</v>
      </c>
      <c r="G10" s="23" t="s">
        <v>89</v>
      </c>
      <c r="H10" s="16" t="s">
        <v>22</v>
      </c>
      <c r="I10" s="17" t="s">
        <v>23</v>
      </c>
      <c r="J10" s="18" t="s">
        <v>24</v>
      </c>
      <c r="K10" s="19" t="s">
        <v>90</v>
      </c>
      <c r="L10" s="19" t="s">
        <v>90</v>
      </c>
      <c r="M10" s="25"/>
      <c r="N10" s="17"/>
      <c r="O10" s="17" t="s">
        <v>121</v>
      </c>
      <c r="P10" s="19"/>
      <c r="Q10" s="65" t="s">
        <v>26</v>
      </c>
    </row>
    <row r="11" spans="1:17" ht="62" x14ac:dyDescent="0.35">
      <c r="A11" s="358" t="s">
        <v>27</v>
      </c>
      <c r="B11" s="359"/>
      <c r="C11" s="12">
        <v>4</v>
      </c>
      <c r="D11" s="12"/>
      <c r="E11" s="13">
        <f t="shared" si="0"/>
        <v>4</v>
      </c>
      <c r="F11" s="31" t="s">
        <v>28</v>
      </c>
      <c r="G11" s="30" t="s">
        <v>92</v>
      </c>
      <c r="H11" s="24" t="s">
        <v>30</v>
      </c>
      <c r="I11" s="17" t="s">
        <v>23</v>
      </c>
      <c r="J11" s="18" t="s">
        <v>24</v>
      </c>
      <c r="K11" s="26" t="s">
        <v>90</v>
      </c>
      <c r="L11" s="26" t="s">
        <v>90</v>
      </c>
      <c r="M11" s="64"/>
      <c r="N11" s="25"/>
      <c r="O11" s="25" t="s">
        <v>122</v>
      </c>
      <c r="P11" s="26"/>
      <c r="Q11" s="65" t="s">
        <v>26</v>
      </c>
    </row>
    <row r="12" spans="1:17" ht="43.5" x14ac:dyDescent="0.35">
      <c r="A12" s="360" t="s">
        <v>94</v>
      </c>
      <c r="B12" s="361"/>
      <c r="C12" s="12">
        <v>2</v>
      </c>
      <c r="D12" s="12"/>
      <c r="E12" s="13">
        <f t="shared" si="0"/>
        <v>2</v>
      </c>
      <c r="F12" s="31" t="s">
        <v>36</v>
      </c>
      <c r="G12" s="30" t="s">
        <v>95</v>
      </c>
      <c r="H12" s="24" t="s">
        <v>96</v>
      </c>
      <c r="I12" s="17" t="s">
        <v>23</v>
      </c>
      <c r="J12" s="18" t="s">
        <v>97</v>
      </c>
      <c r="K12" s="26" t="s">
        <v>90</v>
      </c>
      <c r="L12" s="26" t="s">
        <v>90</v>
      </c>
      <c r="M12" s="25"/>
      <c r="N12" s="25"/>
      <c r="O12" s="85" t="s">
        <v>123</v>
      </c>
      <c r="P12" s="26"/>
      <c r="Q12" s="65" t="s">
        <v>26</v>
      </c>
    </row>
    <row r="13" spans="1:17" ht="45.75" customHeight="1" x14ac:dyDescent="0.35">
      <c r="A13" s="360" t="s">
        <v>32</v>
      </c>
      <c r="B13" s="361"/>
      <c r="C13" s="12">
        <v>4</v>
      </c>
      <c r="D13" s="12"/>
      <c r="E13" s="13">
        <f t="shared" si="0"/>
        <v>4</v>
      </c>
      <c r="F13" s="29" t="s">
        <v>28</v>
      </c>
      <c r="G13" s="30" t="s">
        <v>92</v>
      </c>
      <c r="H13" s="24" t="s">
        <v>33</v>
      </c>
      <c r="I13" s="17" t="s">
        <v>23</v>
      </c>
      <c r="J13" s="18" t="s">
        <v>24</v>
      </c>
      <c r="K13" s="26" t="s">
        <v>90</v>
      </c>
      <c r="L13" s="26" t="s">
        <v>90</v>
      </c>
      <c r="M13" s="25"/>
      <c r="N13" s="25"/>
      <c r="O13" s="25" t="s">
        <v>124</v>
      </c>
      <c r="P13" s="26"/>
      <c r="Q13" s="65" t="s">
        <v>26</v>
      </c>
    </row>
    <row r="14" spans="1:17" ht="60" customHeight="1" x14ac:dyDescent="0.35">
      <c r="A14" s="360" t="s">
        <v>35</v>
      </c>
      <c r="B14" s="361"/>
      <c r="C14" s="12">
        <v>2</v>
      </c>
      <c r="D14" s="12"/>
      <c r="E14" s="13">
        <f t="shared" si="0"/>
        <v>2</v>
      </c>
      <c r="F14" s="31" t="s">
        <v>36</v>
      </c>
      <c r="G14" s="30" t="s">
        <v>95</v>
      </c>
      <c r="H14" s="24" t="s">
        <v>38</v>
      </c>
      <c r="I14" s="17" t="s">
        <v>23</v>
      </c>
      <c r="J14" s="18" t="s">
        <v>24</v>
      </c>
      <c r="K14" s="26" t="s">
        <v>90</v>
      </c>
      <c r="L14" s="26" t="s">
        <v>90</v>
      </c>
      <c r="M14" s="25"/>
      <c r="N14" s="25"/>
      <c r="O14" s="25" t="s">
        <v>125</v>
      </c>
      <c r="P14" s="26"/>
      <c r="Q14" s="65" t="s">
        <v>26</v>
      </c>
    </row>
    <row r="15" spans="1:17" ht="46.5" x14ac:dyDescent="0.35">
      <c r="A15" s="360" t="s">
        <v>40</v>
      </c>
      <c r="B15" s="361"/>
      <c r="C15" s="12">
        <v>1</v>
      </c>
      <c r="D15" s="12"/>
      <c r="E15" s="13">
        <f t="shared" si="0"/>
        <v>1</v>
      </c>
      <c r="F15" s="31" t="s">
        <v>41</v>
      </c>
      <c r="G15" s="30" t="s">
        <v>101</v>
      </c>
      <c r="H15" s="24" t="s">
        <v>43</v>
      </c>
      <c r="I15" s="17" t="s">
        <v>23</v>
      </c>
      <c r="J15" s="18" t="s">
        <v>24</v>
      </c>
      <c r="K15" s="26" t="s">
        <v>90</v>
      </c>
      <c r="L15" s="26" t="s">
        <v>90</v>
      </c>
      <c r="M15" s="25"/>
      <c r="N15" s="25"/>
      <c r="O15" s="25" t="s">
        <v>126</v>
      </c>
      <c r="P15" s="26"/>
      <c r="Q15" s="65" t="s">
        <v>26</v>
      </c>
    </row>
    <row r="16" spans="1:17" ht="58" x14ac:dyDescent="0.35">
      <c r="A16" s="360" t="s">
        <v>45</v>
      </c>
      <c r="B16" s="361"/>
      <c r="C16" s="12">
        <v>1</v>
      </c>
      <c r="D16" s="12"/>
      <c r="E16" s="13">
        <f t="shared" si="0"/>
        <v>1</v>
      </c>
      <c r="F16" s="31" t="s">
        <v>41</v>
      </c>
      <c r="G16" s="30" t="s">
        <v>101</v>
      </c>
      <c r="H16" s="24" t="s">
        <v>46</v>
      </c>
      <c r="I16" s="17" t="s">
        <v>23</v>
      </c>
      <c r="J16" s="18" t="s">
        <v>24</v>
      </c>
      <c r="K16" s="26" t="s">
        <v>90</v>
      </c>
      <c r="L16" s="26" t="s">
        <v>90</v>
      </c>
      <c r="M16" s="25"/>
      <c r="N16" s="25"/>
      <c r="O16" s="25" t="s">
        <v>127</v>
      </c>
      <c r="P16" s="26"/>
      <c r="Q16" s="65" t="s">
        <v>26</v>
      </c>
    </row>
    <row r="17" spans="1:17" ht="62" x14ac:dyDescent="0.35">
      <c r="A17" s="360" t="s">
        <v>48</v>
      </c>
      <c r="B17" s="361"/>
      <c r="C17" s="12">
        <v>1</v>
      </c>
      <c r="D17" s="12"/>
      <c r="E17" s="13">
        <f t="shared" si="0"/>
        <v>1</v>
      </c>
      <c r="F17" s="31" t="s">
        <v>41</v>
      </c>
      <c r="G17" s="30" t="s">
        <v>101</v>
      </c>
      <c r="H17" s="24" t="s">
        <v>49</v>
      </c>
      <c r="I17" s="25" t="s">
        <v>23</v>
      </c>
      <c r="J17" s="26" t="s">
        <v>24</v>
      </c>
      <c r="K17" s="25" t="s">
        <v>90</v>
      </c>
      <c r="L17" s="26" t="s">
        <v>90</v>
      </c>
      <c r="M17" s="25"/>
      <c r="N17" s="25"/>
      <c r="O17" s="67" t="s">
        <v>128</v>
      </c>
      <c r="P17" s="19" t="s">
        <v>26</v>
      </c>
      <c r="Q17" s="65"/>
    </row>
    <row r="18" spans="1:17" ht="43.5" x14ac:dyDescent="0.35">
      <c r="A18" s="360" t="s">
        <v>51</v>
      </c>
      <c r="B18" s="361"/>
      <c r="C18" s="12">
        <v>2</v>
      </c>
      <c r="D18" s="12">
        <v>1</v>
      </c>
      <c r="E18" s="13">
        <f t="shared" si="0"/>
        <v>3</v>
      </c>
      <c r="F18" s="31" t="s">
        <v>52</v>
      </c>
      <c r="G18" s="30" t="s">
        <v>105</v>
      </c>
      <c r="H18" s="24" t="s">
        <v>54</v>
      </c>
      <c r="I18" s="17" t="s">
        <v>23</v>
      </c>
      <c r="J18" s="18" t="s">
        <v>24</v>
      </c>
      <c r="K18" s="17" t="s">
        <v>90</v>
      </c>
      <c r="L18" s="18" t="s">
        <v>90</v>
      </c>
      <c r="M18" s="25"/>
      <c r="N18" s="25"/>
      <c r="O18" s="32" t="s">
        <v>55</v>
      </c>
      <c r="P18" s="19" t="s">
        <v>26</v>
      </c>
      <c r="Q18" s="65"/>
    </row>
    <row r="19" spans="1:17" ht="36" customHeight="1" x14ac:dyDescent="0.35">
      <c r="A19" s="397" t="s">
        <v>106</v>
      </c>
      <c r="B19" s="398"/>
      <c r="C19" s="68"/>
      <c r="D19" s="68"/>
      <c r="E19" s="13"/>
      <c r="F19" s="69"/>
      <c r="G19" s="70"/>
      <c r="H19" s="71"/>
      <c r="I19" s="71"/>
      <c r="J19" s="72"/>
      <c r="K19" s="72"/>
      <c r="L19" s="72"/>
      <c r="M19" s="71"/>
      <c r="N19" s="71"/>
      <c r="O19" s="71"/>
      <c r="P19" s="72"/>
      <c r="Q19" s="65"/>
    </row>
    <row r="20" spans="1:17" ht="18" x14ac:dyDescent="0.35">
      <c r="A20" s="399"/>
      <c r="B20" s="400"/>
      <c r="C20" s="68"/>
      <c r="D20" s="12"/>
      <c r="E20" s="13">
        <f>D20</f>
        <v>0</v>
      </c>
      <c r="F20" s="31"/>
      <c r="G20" s="30"/>
      <c r="H20" s="25"/>
      <c r="I20" s="25"/>
      <c r="J20" s="26"/>
      <c r="K20" s="72"/>
      <c r="L20" s="72"/>
      <c r="M20" s="71"/>
      <c r="N20" s="71"/>
      <c r="O20" s="25"/>
      <c r="P20" s="72"/>
      <c r="Q20" s="65"/>
    </row>
    <row r="21" spans="1:17" ht="39.75" customHeight="1" x14ac:dyDescent="0.45">
      <c r="A21" s="364" t="s">
        <v>56</v>
      </c>
      <c r="B21" s="365"/>
      <c r="C21" s="33">
        <f>SUM(C10:C20)</f>
        <v>22</v>
      </c>
      <c r="D21" s="33">
        <f>SUM(D10:D20)</f>
        <v>1</v>
      </c>
      <c r="E21" s="34">
        <f>C21+D21</f>
        <v>23</v>
      </c>
      <c r="F21" s="35" t="s">
        <v>57</v>
      </c>
      <c r="G21" s="36" t="s">
        <v>58</v>
      </c>
      <c r="P21" s="37"/>
    </row>
    <row r="22" spans="1:17" ht="21" x14ac:dyDescent="0.5">
      <c r="A22" s="38" t="s">
        <v>59</v>
      </c>
      <c r="B22" s="38"/>
      <c r="C22" s="40">
        <v>22</v>
      </c>
      <c r="D22" s="40">
        <v>1</v>
      </c>
      <c r="E22" s="40">
        <v>23</v>
      </c>
      <c r="F22" s="41">
        <v>6</v>
      </c>
      <c r="G22" s="41">
        <v>29</v>
      </c>
    </row>
    <row r="23" spans="1:17" ht="21" x14ac:dyDescent="0.5">
      <c r="A23" s="38" t="s">
        <v>107</v>
      </c>
      <c r="B23" s="38"/>
      <c r="C23" s="39">
        <v>23</v>
      </c>
      <c r="D23" s="39">
        <v>3</v>
      </c>
      <c r="E23" s="40">
        <v>26</v>
      </c>
      <c r="F23" s="41">
        <v>5</v>
      </c>
      <c r="G23" s="41">
        <v>31</v>
      </c>
    </row>
    <row r="26" spans="1:17" ht="48.75" customHeight="1" x14ac:dyDescent="0.35">
      <c r="A26" s="42" t="s">
        <v>60</v>
      </c>
      <c r="B26" s="43" t="s">
        <v>61</v>
      </c>
      <c r="C26" s="44" t="s">
        <v>62</v>
      </c>
      <c r="D26" s="366" t="s">
        <v>63</v>
      </c>
      <c r="E26" s="367"/>
      <c r="F26" s="367"/>
      <c r="G26" s="368"/>
      <c r="H26" s="369" t="s">
        <v>64</v>
      </c>
      <c r="I26" s="370"/>
      <c r="J26" s="370"/>
      <c r="K26" s="370"/>
    </row>
    <row r="27" spans="1:17" s="7" customFormat="1" ht="182.5" thickBot="1" x14ac:dyDescent="0.4">
      <c r="A27" s="45" t="s">
        <v>129</v>
      </c>
      <c r="B27" s="46" t="s">
        <v>72</v>
      </c>
      <c r="C27" s="47">
        <v>1</v>
      </c>
      <c r="D27" s="409" t="s">
        <v>73</v>
      </c>
      <c r="E27" s="410"/>
      <c r="F27" s="410"/>
      <c r="G27" s="411"/>
      <c r="H27" s="412" t="s">
        <v>74</v>
      </c>
      <c r="I27" s="413"/>
      <c r="J27" s="413"/>
      <c r="K27" s="413"/>
    </row>
    <row r="28" spans="1:17" s="7" customFormat="1" ht="112.5" thickBot="1" x14ac:dyDescent="0.4">
      <c r="A28" s="45" t="s">
        <v>68</v>
      </c>
      <c r="B28" s="48" t="s">
        <v>69</v>
      </c>
      <c r="C28" s="49">
        <v>1</v>
      </c>
      <c r="D28" s="374" t="s">
        <v>70</v>
      </c>
      <c r="E28" s="374"/>
      <c r="F28" s="374"/>
      <c r="G28" s="374"/>
      <c r="H28" s="408" t="s">
        <v>71</v>
      </c>
      <c r="I28" s="408"/>
      <c r="J28" s="408"/>
      <c r="K28" s="408"/>
    </row>
    <row r="29" spans="1:17" s="7" customFormat="1" ht="182.5" thickBot="1" x14ac:dyDescent="0.4">
      <c r="A29" s="45" t="s">
        <v>68</v>
      </c>
      <c r="B29" s="51" t="s">
        <v>113</v>
      </c>
      <c r="C29" s="47">
        <v>1</v>
      </c>
      <c r="D29" s="409" t="s">
        <v>77</v>
      </c>
      <c r="E29" s="410"/>
      <c r="F29" s="410"/>
      <c r="G29" s="411"/>
      <c r="H29" s="412" t="s">
        <v>71</v>
      </c>
      <c r="I29" s="413"/>
      <c r="J29" s="413"/>
      <c r="K29" s="413"/>
    </row>
    <row r="30" spans="1:17" s="7" customFormat="1" ht="238.5" thickBot="1" x14ac:dyDescent="0.4">
      <c r="A30" s="45" t="s">
        <v>75</v>
      </c>
      <c r="B30" s="46" t="s">
        <v>76</v>
      </c>
      <c r="C30" s="47">
        <v>1</v>
      </c>
      <c r="D30" s="374" t="s">
        <v>77</v>
      </c>
      <c r="E30" s="374"/>
      <c r="F30" s="374"/>
      <c r="G30" s="374"/>
      <c r="H30" s="408" t="s">
        <v>71</v>
      </c>
      <c r="I30" s="408"/>
      <c r="J30" s="408"/>
      <c r="K30" s="408"/>
    </row>
    <row r="31" spans="1:17" s="7" customFormat="1" ht="182" x14ac:dyDescent="0.35">
      <c r="A31" s="45" t="s">
        <v>112</v>
      </c>
      <c r="B31" s="51" t="s">
        <v>130</v>
      </c>
      <c r="C31" s="47">
        <v>1</v>
      </c>
      <c r="D31" s="374" t="s">
        <v>73</v>
      </c>
      <c r="E31" s="374"/>
      <c r="F31" s="374"/>
      <c r="G31" s="374"/>
      <c r="H31" s="414" t="s">
        <v>71</v>
      </c>
      <c r="I31" s="415"/>
      <c r="J31" s="415"/>
      <c r="K31" s="416"/>
    </row>
    <row r="32" spans="1:17" s="7" customFormat="1" ht="168" x14ac:dyDescent="0.35">
      <c r="A32" s="45" t="s">
        <v>118</v>
      </c>
      <c r="B32" s="53" t="s">
        <v>131</v>
      </c>
      <c r="C32" s="47">
        <v>1</v>
      </c>
      <c r="D32" s="374" t="s">
        <v>114</v>
      </c>
      <c r="E32" s="374"/>
      <c r="F32" s="374"/>
      <c r="G32" s="374"/>
      <c r="H32" s="408" t="s">
        <v>71</v>
      </c>
      <c r="I32" s="408"/>
      <c r="J32" s="408"/>
      <c r="K32" s="408"/>
    </row>
    <row r="33" spans="2:3" ht="18.5" x14ac:dyDescent="0.45">
      <c r="B33" s="54" t="s">
        <v>56</v>
      </c>
      <c r="C33" s="55">
        <f>SUM(C27:C32)</f>
        <v>6</v>
      </c>
    </row>
  </sheetData>
  <sheetProtection formatRows="0"/>
  <mergeCells count="45">
    <mergeCell ref="D32:G32"/>
    <mergeCell ref="H32:K32"/>
    <mergeCell ref="D30:G30"/>
    <mergeCell ref="H30:K30"/>
    <mergeCell ref="D31:G31"/>
    <mergeCell ref="H31:K31"/>
    <mergeCell ref="D28:G28"/>
    <mergeCell ref="H28:K28"/>
    <mergeCell ref="D29:G29"/>
    <mergeCell ref="H29:K29"/>
    <mergeCell ref="A20:B20"/>
    <mergeCell ref="A21:B21"/>
    <mergeCell ref="D26:G26"/>
    <mergeCell ref="H26:K26"/>
    <mergeCell ref="D27:G27"/>
    <mergeCell ref="H27:K27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C6:G6"/>
    <mergeCell ref="H6:N6"/>
    <mergeCell ref="A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</hyperlinks>
  <pageMargins left="0.19685039370078738" right="0.19685039370078738" top="0.31496062992125984" bottom="0.31496062992125984" header="0.31496062992125984" footer="0.31496062992125984"/>
  <pageSetup paperSize="9" scale="47" fitToHeight="5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60" zoomScaleNormal="60" workbookViewId="0">
      <pane xSplit="2" ySplit="9" topLeftCell="C20" activePane="bottomRight" state="frozen"/>
      <selection activeCell="B35" sqref="B35"/>
      <selection pane="topRight"/>
      <selection pane="bottomLeft"/>
      <selection pane="bottomRight" activeCell="I23" sqref="I23"/>
    </sheetView>
  </sheetViews>
  <sheetFormatPr defaultColWidth="8.81640625" defaultRowHeight="14.5" x14ac:dyDescent="0.35"/>
  <cols>
    <col min="1" max="1" width="24.453125" customWidth="1"/>
    <col min="2" max="2" width="20" customWidth="1"/>
    <col min="3" max="3" width="9.1796875" customWidth="1"/>
    <col min="4" max="4" width="9" customWidth="1"/>
    <col min="5" max="5" width="12" customWidth="1"/>
    <col min="6" max="6" width="9.81640625" customWidth="1"/>
    <col min="7" max="7" width="11" customWidth="1"/>
    <col min="8" max="8" width="36" customWidth="1"/>
    <col min="9" max="9" width="17.1796875" customWidth="1"/>
    <col min="10" max="10" width="11" customWidth="1"/>
    <col min="11" max="11" width="9.81640625" customWidth="1"/>
    <col min="13" max="13" width="22.453125" customWidth="1"/>
    <col min="14" max="14" width="20.453125" customWidth="1"/>
    <col min="15" max="15" width="34.1796875" customWidth="1"/>
    <col min="16" max="16" width="15.26953125" customWidth="1"/>
    <col min="17" max="17" width="19.45312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132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C3" s="4"/>
      <c r="D3" s="4"/>
      <c r="E3" s="4"/>
      <c r="F3" s="4"/>
      <c r="G3" s="5" t="s">
        <v>1</v>
      </c>
      <c r="H3" s="6">
        <v>5</v>
      </c>
      <c r="I3" s="86"/>
      <c r="J3" s="86"/>
      <c r="K3" s="86"/>
      <c r="L3" s="86"/>
      <c r="M3" s="86"/>
      <c r="N3" s="4"/>
    </row>
    <row r="4" spans="1:17" ht="15.5" x14ac:dyDescent="0.35">
      <c r="C4" s="4"/>
      <c r="D4" s="4"/>
      <c r="E4" s="4"/>
      <c r="F4" s="4"/>
      <c r="G4" s="5" t="s">
        <v>2</v>
      </c>
      <c r="H4" s="6">
        <v>34</v>
      </c>
      <c r="I4" s="86"/>
      <c r="J4" s="86"/>
      <c r="K4" s="86"/>
      <c r="L4" s="86"/>
      <c r="M4" s="86"/>
      <c r="N4" s="4"/>
    </row>
    <row r="5" spans="1:17" ht="15.5" x14ac:dyDescent="0.35">
      <c r="C5" s="4"/>
      <c r="D5" s="4"/>
      <c r="E5" s="4"/>
      <c r="F5" s="4"/>
      <c r="G5" s="5" t="s">
        <v>3</v>
      </c>
      <c r="H5" s="6" t="s">
        <v>133</v>
      </c>
      <c r="I5" s="86"/>
      <c r="J5" s="86"/>
      <c r="K5" s="86"/>
      <c r="L5" s="86"/>
      <c r="M5" s="86"/>
      <c r="N5" s="4"/>
    </row>
    <row r="6" spans="1:17" ht="15.5" x14ac:dyDescent="0.35">
      <c r="C6" s="422"/>
      <c r="D6" s="422"/>
      <c r="E6" s="422"/>
      <c r="F6" s="422"/>
      <c r="G6" s="422"/>
      <c r="H6" s="423"/>
      <c r="I6" s="424"/>
      <c r="J6" s="424"/>
      <c r="K6" s="424"/>
      <c r="L6" s="424"/>
      <c r="M6" s="424"/>
      <c r="N6" s="424"/>
    </row>
    <row r="7" spans="1:17" ht="52" customHeight="1" x14ac:dyDescent="0.35">
      <c r="A7" s="330" t="s">
        <v>164</v>
      </c>
      <c r="B7" s="331"/>
      <c r="C7" s="383" t="s">
        <v>5</v>
      </c>
      <c r="D7" s="383"/>
      <c r="E7" s="425" t="s">
        <v>134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5"/>
      <c r="Q7" s="385"/>
    </row>
    <row r="8" spans="1:17" ht="129.75" customHeight="1" x14ac:dyDescent="0.35">
      <c r="A8" s="332"/>
      <c r="B8" s="333"/>
      <c r="C8" s="344" t="s">
        <v>9</v>
      </c>
      <c r="D8" s="344" t="s">
        <v>10</v>
      </c>
      <c r="E8" s="426"/>
      <c r="F8" s="346" t="s">
        <v>79</v>
      </c>
      <c r="G8" s="347"/>
      <c r="H8" s="350" t="s">
        <v>80</v>
      </c>
      <c r="I8" s="386" t="s">
        <v>81</v>
      </c>
      <c r="J8" s="388" t="s">
        <v>82</v>
      </c>
      <c r="K8" s="390" t="s">
        <v>83</v>
      </c>
      <c r="L8" s="391"/>
      <c r="M8" s="392" t="s">
        <v>120</v>
      </c>
      <c r="N8" s="394" t="s">
        <v>85</v>
      </c>
      <c r="O8" s="395" t="s">
        <v>15</v>
      </c>
      <c r="P8" s="354" t="s">
        <v>16</v>
      </c>
      <c r="Q8" s="355"/>
    </row>
    <row r="9" spans="1:17" ht="40" customHeight="1" x14ac:dyDescent="0.35">
      <c r="A9" s="334"/>
      <c r="B9" s="335"/>
      <c r="C9" s="345"/>
      <c r="D9" s="345"/>
      <c r="E9" s="426"/>
      <c r="F9" s="56" t="s">
        <v>17</v>
      </c>
      <c r="G9" s="11" t="s">
        <v>18</v>
      </c>
      <c r="H9" s="349"/>
      <c r="I9" s="387"/>
      <c r="J9" s="417"/>
      <c r="K9" s="57" t="s">
        <v>86</v>
      </c>
      <c r="L9" s="58" t="s">
        <v>87</v>
      </c>
      <c r="M9" s="393"/>
      <c r="N9" s="394"/>
      <c r="O9" s="396"/>
      <c r="P9" s="60" t="s">
        <v>19</v>
      </c>
      <c r="Q9" s="60" t="s">
        <v>20</v>
      </c>
    </row>
    <row r="10" spans="1:17" ht="78" x14ac:dyDescent="0.35">
      <c r="A10" s="356" t="s">
        <v>21</v>
      </c>
      <c r="B10" s="357"/>
      <c r="C10" s="12">
        <v>5</v>
      </c>
      <c r="D10" s="12"/>
      <c r="E10" s="13">
        <f t="shared" ref="E10:E21" si="0">C10+D10</f>
        <v>5</v>
      </c>
      <c r="F10" s="22" t="s">
        <v>88</v>
      </c>
      <c r="G10" s="23" t="s">
        <v>89</v>
      </c>
      <c r="H10" s="16" t="s">
        <v>22</v>
      </c>
      <c r="I10" s="17" t="s">
        <v>23</v>
      </c>
      <c r="J10" s="18" t="s">
        <v>24</v>
      </c>
      <c r="K10" s="19" t="s">
        <v>90</v>
      </c>
      <c r="L10" s="19" t="s">
        <v>90</v>
      </c>
      <c r="M10" s="17"/>
      <c r="N10" s="87"/>
      <c r="O10" s="88" t="s">
        <v>135</v>
      </c>
      <c r="P10" s="19"/>
      <c r="Q10" s="27" t="s">
        <v>26</v>
      </c>
    </row>
    <row r="11" spans="1:17" ht="43.5" x14ac:dyDescent="0.35">
      <c r="A11" s="358" t="s">
        <v>27</v>
      </c>
      <c r="B11" s="359"/>
      <c r="C11" s="12">
        <v>4</v>
      </c>
      <c r="D11" s="12"/>
      <c r="E11" s="13">
        <f t="shared" si="0"/>
        <v>4</v>
      </c>
      <c r="F11" s="31" t="s">
        <v>28</v>
      </c>
      <c r="G11" s="30" t="s">
        <v>92</v>
      </c>
      <c r="H11" s="24" t="s">
        <v>30</v>
      </c>
      <c r="I11" s="17" t="s">
        <v>23</v>
      </c>
      <c r="J11" s="18" t="s">
        <v>24</v>
      </c>
      <c r="K11" s="26" t="s">
        <v>90</v>
      </c>
      <c r="L11" s="26" t="s">
        <v>90</v>
      </c>
      <c r="M11" s="64"/>
      <c r="N11" s="25"/>
      <c r="O11" s="85" t="s">
        <v>136</v>
      </c>
      <c r="P11" s="26"/>
      <c r="Q11" s="27" t="s">
        <v>26</v>
      </c>
    </row>
    <row r="12" spans="1:17" ht="43.5" x14ac:dyDescent="0.35">
      <c r="A12" s="360" t="s">
        <v>94</v>
      </c>
      <c r="B12" s="361"/>
      <c r="C12" s="12">
        <v>2</v>
      </c>
      <c r="D12" s="12"/>
      <c r="E12" s="13">
        <f t="shared" si="0"/>
        <v>2</v>
      </c>
      <c r="F12" s="31" t="s">
        <v>36</v>
      </c>
      <c r="G12" s="30" t="s">
        <v>95</v>
      </c>
      <c r="H12" s="24" t="s">
        <v>96</v>
      </c>
      <c r="I12" s="17" t="s">
        <v>23</v>
      </c>
      <c r="J12" s="18" t="s">
        <v>97</v>
      </c>
      <c r="K12" s="26" t="s">
        <v>90</v>
      </c>
      <c r="L12" s="26" t="s">
        <v>90</v>
      </c>
      <c r="M12" s="25"/>
      <c r="N12" s="25"/>
      <c r="O12" s="89" t="s">
        <v>137</v>
      </c>
      <c r="P12" s="26"/>
      <c r="Q12" s="27" t="s">
        <v>26</v>
      </c>
    </row>
    <row r="13" spans="1:17" ht="60" customHeight="1" x14ac:dyDescent="0.35">
      <c r="A13" s="360" t="s">
        <v>32</v>
      </c>
      <c r="B13" s="361"/>
      <c r="C13" s="12">
        <v>4</v>
      </c>
      <c r="D13" s="12"/>
      <c r="E13" s="13">
        <f t="shared" si="0"/>
        <v>4</v>
      </c>
      <c r="F13" s="29" t="s">
        <v>28</v>
      </c>
      <c r="G13" s="30" t="s">
        <v>92</v>
      </c>
      <c r="H13" s="24" t="s">
        <v>33</v>
      </c>
      <c r="I13" s="17" t="s">
        <v>23</v>
      </c>
      <c r="J13" s="18" t="s">
        <v>24</v>
      </c>
      <c r="K13" s="26" t="s">
        <v>90</v>
      </c>
      <c r="L13" s="26" t="s">
        <v>90</v>
      </c>
      <c r="M13" s="25"/>
      <c r="N13" s="25"/>
      <c r="O13" s="85" t="s">
        <v>138</v>
      </c>
      <c r="P13" s="26"/>
      <c r="Q13" s="27" t="s">
        <v>26</v>
      </c>
    </row>
    <row r="14" spans="1:17" ht="55" customHeight="1" x14ac:dyDescent="0.35">
      <c r="A14" s="360" t="s">
        <v>35</v>
      </c>
      <c r="B14" s="361"/>
      <c r="C14" s="12">
        <v>2</v>
      </c>
      <c r="D14" s="12"/>
      <c r="E14" s="13">
        <f t="shared" si="0"/>
        <v>2</v>
      </c>
      <c r="F14" s="31" t="s">
        <v>36</v>
      </c>
      <c r="G14" s="30" t="s">
        <v>95</v>
      </c>
      <c r="H14" s="24" t="s">
        <v>38</v>
      </c>
      <c r="I14" s="17" t="s">
        <v>23</v>
      </c>
      <c r="J14" s="18" t="s">
        <v>24</v>
      </c>
      <c r="K14" s="26" t="s">
        <v>90</v>
      </c>
      <c r="L14" s="26" t="s">
        <v>90</v>
      </c>
      <c r="M14" s="25"/>
      <c r="N14" s="25"/>
      <c r="O14" s="90" t="s">
        <v>139</v>
      </c>
      <c r="P14" s="26"/>
      <c r="Q14" s="27" t="s">
        <v>26</v>
      </c>
    </row>
    <row r="15" spans="1:17" ht="48" customHeight="1" x14ac:dyDescent="0.35">
      <c r="A15" s="427" t="s">
        <v>140</v>
      </c>
      <c r="B15" s="428"/>
      <c r="C15" s="12">
        <v>1</v>
      </c>
      <c r="D15" s="12"/>
      <c r="E15" s="13">
        <f t="shared" si="0"/>
        <v>1</v>
      </c>
      <c r="F15" s="31" t="s">
        <v>41</v>
      </c>
      <c r="G15" s="30" t="s">
        <v>101</v>
      </c>
      <c r="H15" s="24" t="s">
        <v>141</v>
      </c>
      <c r="I15" s="17" t="s">
        <v>23</v>
      </c>
      <c r="J15" s="18" t="s">
        <v>28</v>
      </c>
      <c r="K15" s="26" t="s">
        <v>90</v>
      </c>
      <c r="L15" s="26" t="s">
        <v>90</v>
      </c>
      <c r="M15" s="25"/>
      <c r="N15" s="25"/>
      <c r="O15" s="91" t="s">
        <v>142</v>
      </c>
      <c r="P15" s="26" t="s">
        <v>26</v>
      </c>
      <c r="Q15" s="27"/>
    </row>
    <row r="16" spans="1:17" ht="46.5" x14ac:dyDescent="0.35">
      <c r="A16" s="360" t="s">
        <v>40</v>
      </c>
      <c r="B16" s="361"/>
      <c r="C16" s="12">
        <v>1</v>
      </c>
      <c r="D16" s="12"/>
      <c r="E16" s="13">
        <f t="shared" si="0"/>
        <v>1</v>
      </c>
      <c r="F16" s="31" t="s">
        <v>41</v>
      </c>
      <c r="G16" s="30" t="s">
        <v>101</v>
      </c>
      <c r="H16" s="24" t="s">
        <v>43</v>
      </c>
      <c r="I16" s="17" t="s">
        <v>23</v>
      </c>
      <c r="J16" s="18" t="s">
        <v>24</v>
      </c>
      <c r="K16" s="26" t="s">
        <v>90</v>
      </c>
      <c r="L16" s="26" t="s">
        <v>90</v>
      </c>
      <c r="M16" s="25"/>
      <c r="N16" s="25"/>
      <c r="O16" s="25" t="s">
        <v>143</v>
      </c>
      <c r="P16" s="26"/>
      <c r="Q16" s="27" t="s">
        <v>26</v>
      </c>
    </row>
    <row r="17" spans="1:17" ht="58" x14ac:dyDescent="0.35">
      <c r="A17" s="360" t="s">
        <v>45</v>
      </c>
      <c r="B17" s="361"/>
      <c r="C17" s="12">
        <v>1</v>
      </c>
      <c r="D17" s="12"/>
      <c r="E17" s="13">
        <f t="shared" si="0"/>
        <v>1</v>
      </c>
      <c r="F17" s="31" t="s">
        <v>41</v>
      </c>
      <c r="G17" s="30" t="s">
        <v>101</v>
      </c>
      <c r="H17" s="24" t="s">
        <v>46</v>
      </c>
      <c r="I17" s="17" t="s">
        <v>23</v>
      </c>
      <c r="J17" s="18" t="s">
        <v>24</v>
      </c>
      <c r="K17" s="26" t="s">
        <v>90</v>
      </c>
      <c r="L17" s="26" t="s">
        <v>90</v>
      </c>
      <c r="M17" s="25"/>
      <c r="N17" s="25"/>
      <c r="O17" s="25" t="s">
        <v>144</v>
      </c>
      <c r="P17" s="26"/>
      <c r="Q17" s="27" t="s">
        <v>26</v>
      </c>
    </row>
    <row r="18" spans="1:17" ht="77.5" x14ac:dyDescent="0.35">
      <c r="A18" s="360" t="s">
        <v>48</v>
      </c>
      <c r="B18" s="361"/>
      <c r="C18" s="12">
        <v>1</v>
      </c>
      <c r="D18" s="12"/>
      <c r="E18" s="13">
        <f t="shared" si="0"/>
        <v>1</v>
      </c>
      <c r="F18" s="31" t="s">
        <v>41</v>
      </c>
      <c r="G18" s="30" t="s">
        <v>101</v>
      </c>
      <c r="H18" s="24" t="s">
        <v>49</v>
      </c>
      <c r="I18" s="25" t="s">
        <v>23</v>
      </c>
      <c r="J18" s="26" t="s">
        <v>24</v>
      </c>
      <c r="K18" s="25" t="s">
        <v>90</v>
      </c>
      <c r="L18" s="26" t="s">
        <v>90</v>
      </c>
      <c r="M18" s="25"/>
      <c r="N18" s="25"/>
      <c r="O18" s="67" t="s">
        <v>145</v>
      </c>
      <c r="P18" s="19" t="s">
        <v>26</v>
      </c>
      <c r="Q18" s="27"/>
    </row>
    <row r="19" spans="1:17" ht="43.5" x14ac:dyDescent="0.35">
      <c r="A19" s="360" t="s">
        <v>51</v>
      </c>
      <c r="B19" s="361"/>
      <c r="C19" s="12">
        <v>2</v>
      </c>
      <c r="D19" s="12"/>
      <c r="E19" s="13">
        <f t="shared" si="0"/>
        <v>2</v>
      </c>
      <c r="F19" s="31" t="s">
        <v>52</v>
      </c>
      <c r="G19" s="30" t="s">
        <v>105</v>
      </c>
      <c r="H19" s="24" t="s">
        <v>54</v>
      </c>
      <c r="I19" s="17" t="s">
        <v>23</v>
      </c>
      <c r="J19" s="18" t="s">
        <v>24</v>
      </c>
      <c r="K19" s="17" t="s">
        <v>90</v>
      </c>
      <c r="L19" s="18" t="s">
        <v>90</v>
      </c>
      <c r="M19" s="92" t="s">
        <v>146</v>
      </c>
      <c r="N19" s="25"/>
      <c r="O19" s="32" t="s">
        <v>55</v>
      </c>
      <c r="P19" s="19" t="s">
        <v>26</v>
      </c>
      <c r="Q19" s="27"/>
    </row>
    <row r="20" spans="1:17" ht="36" customHeight="1" x14ac:dyDescent="0.35">
      <c r="A20" s="397" t="s">
        <v>106</v>
      </c>
      <c r="B20" s="398"/>
      <c r="C20" s="68"/>
      <c r="D20" s="68"/>
      <c r="E20" s="13"/>
      <c r="F20" s="69"/>
      <c r="G20" s="70"/>
      <c r="H20" s="71"/>
      <c r="I20" s="71"/>
      <c r="J20" s="72"/>
      <c r="K20" s="72"/>
      <c r="L20" s="72"/>
      <c r="M20" s="71"/>
      <c r="N20" s="71"/>
      <c r="O20" s="25"/>
      <c r="P20" s="26"/>
      <c r="Q20" s="27"/>
    </row>
    <row r="21" spans="1:17" ht="39.75" customHeight="1" x14ac:dyDescent="0.45">
      <c r="A21" s="364" t="s">
        <v>56</v>
      </c>
      <c r="B21" s="365"/>
      <c r="C21" s="33">
        <f>SUM(C10:C20)</f>
        <v>23</v>
      </c>
      <c r="D21" s="33">
        <f>SUM(D10:D20)</f>
        <v>0</v>
      </c>
      <c r="E21" s="34">
        <f t="shared" si="0"/>
        <v>23</v>
      </c>
      <c r="F21" s="35" t="s">
        <v>57</v>
      </c>
      <c r="G21" s="36" t="s">
        <v>58</v>
      </c>
      <c r="P21" s="37"/>
      <c r="Q21" s="37"/>
    </row>
    <row r="22" spans="1:17" ht="21" x14ac:dyDescent="0.5">
      <c r="A22" s="38" t="s">
        <v>59</v>
      </c>
      <c r="B22" s="38"/>
      <c r="C22" s="40">
        <v>23</v>
      </c>
      <c r="D22" s="40">
        <v>0</v>
      </c>
      <c r="E22" s="40">
        <v>23</v>
      </c>
      <c r="F22" s="41">
        <v>6</v>
      </c>
      <c r="G22" s="41">
        <v>29</v>
      </c>
      <c r="P22" s="37"/>
      <c r="Q22" s="37"/>
    </row>
    <row r="23" spans="1:17" ht="21" x14ac:dyDescent="0.5">
      <c r="A23" s="38" t="s">
        <v>107</v>
      </c>
      <c r="B23" s="38"/>
      <c r="C23" s="39">
        <v>24</v>
      </c>
      <c r="D23" s="39">
        <v>2</v>
      </c>
      <c r="E23" s="40">
        <v>26</v>
      </c>
      <c r="F23" s="41">
        <v>5</v>
      </c>
      <c r="G23" s="41">
        <v>31</v>
      </c>
      <c r="P23" s="37"/>
      <c r="Q23" s="37"/>
    </row>
    <row r="24" spans="1:17" x14ac:dyDescent="0.35">
      <c r="P24" s="37"/>
      <c r="Q24" s="37"/>
    </row>
    <row r="25" spans="1:17" x14ac:dyDescent="0.35">
      <c r="A25" s="429" t="s">
        <v>147</v>
      </c>
      <c r="B25" s="429"/>
    </row>
    <row r="26" spans="1:17" ht="48.75" customHeight="1" x14ac:dyDescent="0.35">
      <c r="A26" s="93" t="s">
        <v>60</v>
      </c>
      <c r="B26" s="43" t="s">
        <v>61</v>
      </c>
      <c r="C26" s="44" t="s">
        <v>62</v>
      </c>
      <c r="D26" s="366" t="s">
        <v>63</v>
      </c>
      <c r="E26" s="367"/>
      <c r="F26" s="367"/>
      <c r="G26" s="368"/>
      <c r="H26" s="430" t="s">
        <v>64</v>
      </c>
      <c r="I26" s="431"/>
      <c r="J26" s="431"/>
      <c r="K26" s="432"/>
    </row>
    <row r="27" spans="1:17" s="7" customFormat="1" ht="99.65" customHeight="1" thickBot="1" x14ac:dyDescent="0.4">
      <c r="A27" s="45" t="s">
        <v>65</v>
      </c>
      <c r="B27" s="94" t="s">
        <v>148</v>
      </c>
      <c r="C27" s="47">
        <v>1</v>
      </c>
      <c r="D27" s="409" t="s">
        <v>108</v>
      </c>
      <c r="E27" s="410"/>
      <c r="F27" s="410"/>
      <c r="G27" s="411"/>
      <c r="H27" s="412" t="s">
        <v>74</v>
      </c>
      <c r="I27" s="413"/>
      <c r="J27" s="413"/>
      <c r="K27" s="413"/>
    </row>
    <row r="28" spans="1:17" s="7" customFormat="1" ht="70.5" thickBot="1" x14ac:dyDescent="0.4">
      <c r="A28" s="45" t="s">
        <v>68</v>
      </c>
      <c r="B28" s="48" t="s">
        <v>69</v>
      </c>
      <c r="C28" s="49">
        <v>1</v>
      </c>
      <c r="D28" s="375" t="s">
        <v>70</v>
      </c>
      <c r="E28" s="433"/>
      <c r="F28" s="433"/>
      <c r="G28" s="434"/>
      <c r="H28" s="414" t="s">
        <v>71</v>
      </c>
      <c r="I28" s="415"/>
      <c r="J28" s="415"/>
      <c r="K28" s="416"/>
    </row>
    <row r="29" spans="1:17" s="7" customFormat="1" ht="154.5" thickBot="1" x14ac:dyDescent="0.4">
      <c r="A29" s="45" t="s">
        <v>68</v>
      </c>
      <c r="B29" s="51" t="s">
        <v>113</v>
      </c>
      <c r="C29" s="47">
        <v>1</v>
      </c>
      <c r="D29" s="409" t="s">
        <v>77</v>
      </c>
      <c r="E29" s="410"/>
      <c r="F29" s="410"/>
      <c r="G29" s="411"/>
      <c r="H29" s="412" t="s">
        <v>71</v>
      </c>
      <c r="I29" s="413"/>
      <c r="J29" s="413"/>
      <c r="K29" s="413"/>
    </row>
    <row r="30" spans="1:17" s="7" customFormat="1" ht="196.5" thickBot="1" x14ac:dyDescent="0.4">
      <c r="A30" s="45" t="s">
        <v>75</v>
      </c>
      <c r="B30" s="46" t="s">
        <v>76</v>
      </c>
      <c r="C30" s="47">
        <v>1</v>
      </c>
      <c r="D30" s="374" t="s">
        <v>77</v>
      </c>
      <c r="E30" s="374"/>
      <c r="F30" s="374"/>
      <c r="G30" s="374"/>
      <c r="H30" s="408" t="s">
        <v>71</v>
      </c>
      <c r="I30" s="408"/>
      <c r="J30" s="408"/>
      <c r="K30" s="408"/>
    </row>
    <row r="31" spans="1:17" s="7" customFormat="1" ht="129.65" customHeight="1" x14ac:dyDescent="0.35">
      <c r="A31" s="45" t="s">
        <v>129</v>
      </c>
      <c r="B31" s="46" t="s">
        <v>72</v>
      </c>
      <c r="C31" s="47">
        <v>1</v>
      </c>
      <c r="D31" s="409" t="s">
        <v>73</v>
      </c>
      <c r="E31" s="410"/>
      <c r="F31" s="410"/>
      <c r="G31" s="411"/>
      <c r="H31" s="412" t="s">
        <v>74</v>
      </c>
      <c r="I31" s="413"/>
      <c r="J31" s="413"/>
      <c r="K31" s="413"/>
    </row>
    <row r="32" spans="1:17" s="7" customFormat="1" ht="221" x14ac:dyDescent="0.35">
      <c r="A32" s="45" t="s">
        <v>118</v>
      </c>
      <c r="B32" s="95" t="s">
        <v>149</v>
      </c>
      <c r="C32" s="49">
        <v>1</v>
      </c>
      <c r="D32" s="374" t="s">
        <v>150</v>
      </c>
      <c r="E32" s="374"/>
      <c r="F32" s="374"/>
      <c r="G32" s="374"/>
      <c r="H32" s="408" t="s">
        <v>71</v>
      </c>
      <c r="I32" s="408"/>
      <c r="J32" s="408"/>
      <c r="K32" s="408"/>
    </row>
    <row r="33" spans="1:11" s="7" customFormat="1" ht="15.5" x14ac:dyDescent="0.35">
      <c r="A33" s="84"/>
      <c r="B33" s="84"/>
      <c r="C33" s="47"/>
      <c r="D33" s="409"/>
      <c r="E33" s="410"/>
      <c r="F33" s="410"/>
      <c r="G33" s="411"/>
      <c r="H33" s="412"/>
      <c r="I33" s="413"/>
      <c r="J33" s="413"/>
      <c r="K33" s="413"/>
    </row>
    <row r="34" spans="1:11" ht="18.5" x14ac:dyDescent="0.45">
      <c r="B34" s="54" t="s">
        <v>56</v>
      </c>
      <c r="C34" s="55">
        <f>SUM(C27:C33)</f>
        <v>6</v>
      </c>
    </row>
  </sheetData>
  <sheetProtection formatRows="0"/>
  <mergeCells count="48">
    <mergeCell ref="D31:G31"/>
    <mergeCell ref="H31:K31"/>
    <mergeCell ref="D32:G32"/>
    <mergeCell ref="H32:K32"/>
    <mergeCell ref="D33:G33"/>
    <mergeCell ref="H33:K33"/>
    <mergeCell ref="D29:G29"/>
    <mergeCell ref="H29:K29"/>
    <mergeCell ref="D30:G30"/>
    <mergeCell ref="H30:K30"/>
    <mergeCell ref="D27:G27"/>
    <mergeCell ref="H27:K27"/>
    <mergeCell ref="D28:G28"/>
    <mergeCell ref="H28:K28"/>
    <mergeCell ref="A20:B20"/>
    <mergeCell ref="A21:B21"/>
    <mergeCell ref="A25:B25"/>
    <mergeCell ref="D26:G26"/>
    <mergeCell ref="H26:K26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C6:G6"/>
    <mergeCell ref="H6:N6"/>
    <mergeCell ref="A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</hyperlinks>
  <pageMargins left="0.19685039370078738" right="0.15748031496062992" top="0.31496062992125984" bottom="0.31496062992125984" header="0.31496062992125984" footer="0.31496062992125984"/>
  <pageSetup paperSize="9" scale="43" fitToHeight="5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90" workbookViewId="0">
      <selection activeCell="I10" sqref="I10"/>
    </sheetView>
  </sheetViews>
  <sheetFormatPr defaultColWidth="11.453125" defaultRowHeight="14.5" x14ac:dyDescent="0.35"/>
  <cols>
    <col min="1" max="1" width="7" style="96" customWidth="1"/>
    <col min="2" max="2" width="5" style="96" customWidth="1"/>
    <col min="3" max="3" width="26" style="96" customWidth="1"/>
    <col min="4" max="4" width="68.453125" style="97" customWidth="1"/>
    <col min="5" max="5" width="14" style="96" customWidth="1"/>
    <col min="6" max="6" width="12.54296875" style="96" customWidth="1"/>
    <col min="7" max="7" width="14.1796875" style="96" customWidth="1"/>
    <col min="8" max="8" width="16.26953125" style="96" customWidth="1"/>
    <col min="9" max="9" width="9.26953125" style="96" customWidth="1"/>
    <col min="10" max="11" width="11.453125" style="96"/>
  </cols>
  <sheetData>
    <row r="1" spans="1:9" ht="2.25" customHeight="1" x14ac:dyDescent="0.35"/>
    <row r="2" spans="1:9" ht="20" x14ac:dyDescent="0.4">
      <c r="A2" s="98" t="s">
        <v>151</v>
      </c>
      <c r="B2" s="98"/>
      <c r="C2" s="98"/>
      <c r="D2" s="99"/>
      <c r="E2" s="98"/>
      <c r="F2" s="98"/>
      <c r="G2" s="98"/>
      <c r="H2" s="98"/>
    </row>
    <row r="3" spans="1:9" x14ac:dyDescent="0.35">
      <c r="E3" s="100" t="s">
        <v>1</v>
      </c>
      <c r="F3" s="101">
        <v>5</v>
      </c>
      <c r="G3" s="102"/>
      <c r="H3" s="102"/>
    </row>
    <row r="4" spans="1:9" x14ac:dyDescent="0.35">
      <c r="E4" s="100" t="s">
        <v>2</v>
      </c>
      <c r="F4" s="101">
        <v>34</v>
      </c>
      <c r="G4" s="102"/>
      <c r="H4" s="102"/>
    </row>
    <row r="5" spans="1:9" ht="1.5" customHeight="1" x14ac:dyDescent="0.35">
      <c r="E5" s="100"/>
      <c r="F5" s="101"/>
      <c r="G5" s="102"/>
      <c r="H5" s="102"/>
    </row>
    <row r="6" spans="1:9" hidden="1" x14ac:dyDescent="0.35"/>
    <row r="7" spans="1:9" ht="35" x14ac:dyDescent="0.35">
      <c r="B7" s="103" t="s">
        <v>152</v>
      </c>
      <c r="C7" s="104" t="s">
        <v>153</v>
      </c>
      <c r="D7" s="105" t="s">
        <v>61</v>
      </c>
      <c r="E7" s="106">
        <v>1</v>
      </c>
      <c r="F7" s="106">
        <v>2</v>
      </c>
      <c r="G7" s="106">
        <v>3</v>
      </c>
      <c r="H7" s="106">
        <v>4</v>
      </c>
    </row>
    <row r="8" spans="1:9" ht="41.15" customHeight="1" x14ac:dyDescent="0.65">
      <c r="B8" s="107"/>
      <c r="C8" s="435" t="s">
        <v>154</v>
      </c>
      <c r="D8" s="436"/>
      <c r="E8" s="108">
        <v>5</v>
      </c>
      <c r="F8" s="108">
        <v>6</v>
      </c>
      <c r="G8" s="108">
        <v>6</v>
      </c>
      <c r="H8" s="108">
        <v>6</v>
      </c>
      <c r="I8" s="109">
        <v>23</v>
      </c>
    </row>
    <row r="9" spans="1:9" ht="42" x14ac:dyDescent="0.35">
      <c r="B9" s="437">
        <v>1</v>
      </c>
      <c r="C9" s="440" t="s">
        <v>155</v>
      </c>
      <c r="D9" s="46" t="s">
        <v>66</v>
      </c>
      <c r="E9" s="590">
        <v>2</v>
      </c>
      <c r="F9" s="591"/>
      <c r="G9" s="591"/>
      <c r="H9" s="591"/>
    </row>
    <row r="10" spans="1:9" ht="34.5" customHeight="1" x14ac:dyDescent="0.35">
      <c r="B10" s="439"/>
      <c r="C10" s="441"/>
      <c r="D10" s="94" t="s">
        <v>148</v>
      </c>
      <c r="E10" s="596">
        <v>1</v>
      </c>
      <c r="F10" s="597"/>
      <c r="G10" s="597"/>
      <c r="H10" s="442"/>
    </row>
    <row r="11" spans="1:9" ht="57.75" customHeight="1" x14ac:dyDescent="0.35">
      <c r="B11" s="323">
        <v>2</v>
      </c>
      <c r="C11" s="324" t="s">
        <v>156</v>
      </c>
      <c r="D11" s="595" t="s">
        <v>110</v>
      </c>
      <c r="E11" s="586">
        <v>1</v>
      </c>
      <c r="F11" s="443"/>
      <c r="G11" s="322"/>
      <c r="H11" s="322"/>
    </row>
    <row r="12" spans="1:9" ht="28" x14ac:dyDescent="0.35">
      <c r="B12" s="437">
        <v>3</v>
      </c>
      <c r="C12" s="444" t="s">
        <v>157</v>
      </c>
      <c r="D12" s="51" t="s">
        <v>69</v>
      </c>
      <c r="E12" s="598">
        <v>1</v>
      </c>
      <c r="F12" s="599">
        <v>1</v>
      </c>
      <c r="G12" s="599">
        <v>1</v>
      </c>
      <c r="H12" s="113">
        <v>1</v>
      </c>
    </row>
    <row r="13" spans="1:9" ht="39.75" customHeight="1" x14ac:dyDescent="0.35">
      <c r="B13" s="438"/>
      <c r="C13" s="440"/>
      <c r="D13" s="46" t="s">
        <v>72</v>
      </c>
      <c r="E13" s="114">
        <v>1</v>
      </c>
      <c r="F13" s="115">
        <v>1</v>
      </c>
      <c r="G13" s="115">
        <v>1</v>
      </c>
      <c r="H13" s="110">
        <v>1</v>
      </c>
    </row>
    <row r="14" spans="1:9" ht="42" x14ac:dyDescent="0.35">
      <c r="B14" s="438"/>
      <c r="C14" s="440"/>
      <c r="D14" s="51" t="s">
        <v>113</v>
      </c>
      <c r="E14" s="112"/>
      <c r="F14" s="113">
        <v>1</v>
      </c>
      <c r="G14" s="113">
        <v>1</v>
      </c>
      <c r="H14" s="113">
        <v>1</v>
      </c>
    </row>
    <row r="15" spans="1:9" ht="42" customHeight="1" x14ac:dyDescent="0.35">
      <c r="B15" s="116">
        <v>4</v>
      </c>
      <c r="C15" s="117" t="s">
        <v>158</v>
      </c>
      <c r="D15" s="51" t="s">
        <v>116</v>
      </c>
      <c r="E15" s="584">
        <v>2</v>
      </c>
      <c r="F15" s="445"/>
      <c r="G15" s="594"/>
      <c r="H15" s="585"/>
    </row>
    <row r="16" spans="1:9" ht="51.75" customHeight="1" x14ac:dyDescent="0.35">
      <c r="B16" s="116">
        <v>5</v>
      </c>
      <c r="C16" s="117" t="s">
        <v>159</v>
      </c>
      <c r="D16" s="46" t="s">
        <v>76</v>
      </c>
      <c r="E16" s="604">
        <v>1</v>
      </c>
      <c r="F16" s="600"/>
      <c r="G16" s="601">
        <v>1</v>
      </c>
      <c r="H16" s="601">
        <v>1</v>
      </c>
    </row>
    <row r="17" spans="2:8" ht="39" customHeight="1" x14ac:dyDescent="0.35">
      <c r="B17" s="111">
        <v>6</v>
      </c>
      <c r="C17" s="118" t="s">
        <v>160</v>
      </c>
      <c r="D17" s="321" t="s">
        <v>130</v>
      </c>
      <c r="E17" s="587">
        <v>1</v>
      </c>
      <c r="F17" s="588"/>
      <c r="G17" s="588"/>
      <c r="H17" s="589"/>
    </row>
    <row r="18" spans="2:8" ht="61.5" customHeight="1" x14ac:dyDescent="0.35">
      <c r="B18" s="446">
        <v>7</v>
      </c>
      <c r="C18" s="447" t="s">
        <v>161</v>
      </c>
      <c r="D18" s="119" t="s">
        <v>149</v>
      </c>
      <c r="E18" s="605"/>
      <c r="F18" s="602"/>
      <c r="G18" s="602"/>
      <c r="H18" s="603">
        <v>1</v>
      </c>
    </row>
    <row r="19" spans="2:8" ht="42" x14ac:dyDescent="0.35">
      <c r="B19" s="446"/>
      <c r="C19" s="447"/>
      <c r="D19" s="46" t="s">
        <v>131</v>
      </c>
      <c r="E19" s="592"/>
      <c r="F19" s="120"/>
      <c r="G19" s="593">
        <v>1</v>
      </c>
      <c r="H19" s="448"/>
    </row>
  </sheetData>
  <mergeCells count="13">
    <mergeCell ref="B18:B19"/>
    <mergeCell ref="C18:C19"/>
    <mergeCell ref="G19:H19"/>
    <mergeCell ref="E17:H17"/>
    <mergeCell ref="E15:F15"/>
    <mergeCell ref="E16:F16"/>
    <mergeCell ref="E11:F11"/>
    <mergeCell ref="B12:B14"/>
    <mergeCell ref="C12:C14"/>
    <mergeCell ref="C8:D8"/>
    <mergeCell ref="B9:B10"/>
    <mergeCell ref="C9:C10"/>
    <mergeCell ref="E10:H10"/>
  </mergeCells>
  <pageMargins left="0.70866141732283472" right="0.70866141732283472" top="0.74803149606299213" bottom="0.74803149606299213" header="0.31496062992125984" footer="0.31496062992125984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zoomScale="60" zoomScaleNormal="60" workbookViewId="0">
      <pane xSplit="2" ySplit="9" topLeftCell="C27" activePane="bottomRight" state="frozen"/>
      <selection activeCell="B33" sqref="B33"/>
      <selection pane="topRight"/>
      <selection pane="bottomLeft"/>
      <selection pane="bottomRight" activeCell="C31" sqref="C31:M31"/>
    </sheetView>
  </sheetViews>
  <sheetFormatPr defaultColWidth="8.81640625" defaultRowHeight="14.5" x14ac:dyDescent="0.35"/>
  <cols>
    <col min="1" max="1" width="16.7265625" customWidth="1"/>
    <col min="2" max="2" width="27.26953125" customWidth="1"/>
    <col min="3" max="3" width="9.1796875" customWidth="1"/>
    <col min="4" max="4" width="9" customWidth="1"/>
    <col min="8" max="8" width="36" customWidth="1"/>
    <col min="9" max="9" width="16.7265625" customWidth="1"/>
    <col min="13" max="13" width="22.453125" customWidth="1"/>
    <col min="14" max="14" width="20.453125" customWidth="1"/>
    <col min="15" max="15" width="41.26953125" customWidth="1"/>
    <col min="16" max="16" width="16.81640625" customWidth="1"/>
    <col min="17" max="17" width="18.2695312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162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D3" s="4"/>
      <c r="E3" s="4"/>
      <c r="F3" s="4"/>
      <c r="G3" s="5" t="s">
        <v>1</v>
      </c>
      <c r="H3" s="6">
        <v>5</v>
      </c>
      <c r="I3" s="7"/>
      <c r="J3" s="7"/>
      <c r="K3" s="7"/>
      <c r="L3" s="7"/>
      <c r="M3" s="7"/>
    </row>
    <row r="4" spans="1:17" ht="15.5" x14ac:dyDescent="0.35">
      <c r="D4" s="4"/>
      <c r="E4" s="4"/>
      <c r="F4" s="4"/>
      <c r="G4" s="5" t="s">
        <v>2</v>
      </c>
      <c r="H4" s="6">
        <v>34</v>
      </c>
      <c r="I4" s="7"/>
      <c r="J4" s="7"/>
      <c r="K4" s="7"/>
      <c r="L4" s="7"/>
      <c r="M4" s="7"/>
    </row>
    <row r="5" spans="1:17" ht="15.5" x14ac:dyDescent="0.35">
      <c r="D5" s="4"/>
      <c r="E5" s="4"/>
      <c r="F5" s="4"/>
      <c r="G5" s="5" t="s">
        <v>3</v>
      </c>
      <c r="H5" s="6" t="s">
        <v>163</v>
      </c>
      <c r="I5" s="7"/>
      <c r="J5" s="7"/>
      <c r="K5" s="7"/>
      <c r="L5" s="7"/>
      <c r="M5" s="7"/>
    </row>
    <row r="7" spans="1:17" ht="54" customHeight="1" x14ac:dyDescent="0.35">
      <c r="A7" s="449" t="s">
        <v>164</v>
      </c>
      <c r="B7" s="450"/>
      <c r="C7" s="383" t="s">
        <v>5</v>
      </c>
      <c r="D7" s="383"/>
      <c r="E7" s="455" t="s">
        <v>6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5"/>
      <c r="Q7" s="385"/>
    </row>
    <row r="8" spans="1:17" ht="112" customHeight="1" x14ac:dyDescent="0.35">
      <c r="A8" s="451"/>
      <c r="B8" s="452"/>
      <c r="C8" s="344" t="s">
        <v>9</v>
      </c>
      <c r="D8" s="344" t="s">
        <v>10</v>
      </c>
      <c r="E8" s="456"/>
      <c r="F8" s="346" t="s">
        <v>165</v>
      </c>
      <c r="G8" s="347"/>
      <c r="H8" s="350" t="s">
        <v>12</v>
      </c>
      <c r="I8" s="386" t="s">
        <v>166</v>
      </c>
      <c r="J8" s="388" t="s">
        <v>82</v>
      </c>
      <c r="K8" s="390" t="s">
        <v>83</v>
      </c>
      <c r="L8" s="391"/>
      <c r="M8" s="392" t="s">
        <v>167</v>
      </c>
      <c r="N8" s="394" t="s">
        <v>85</v>
      </c>
      <c r="O8" s="395" t="s">
        <v>15</v>
      </c>
      <c r="P8" s="354" t="s">
        <v>16</v>
      </c>
      <c r="Q8" s="355"/>
    </row>
    <row r="9" spans="1:17" ht="43" customHeight="1" x14ac:dyDescent="0.35">
      <c r="A9" s="453"/>
      <c r="B9" s="454"/>
      <c r="C9" s="345"/>
      <c r="D9" s="345"/>
      <c r="E9" s="456"/>
      <c r="F9" s="56" t="s">
        <v>17</v>
      </c>
      <c r="G9" s="11" t="s">
        <v>18</v>
      </c>
      <c r="H9" s="349"/>
      <c r="I9" s="387"/>
      <c r="J9" s="417"/>
      <c r="K9" s="57" t="s">
        <v>86</v>
      </c>
      <c r="L9" s="58" t="s">
        <v>87</v>
      </c>
      <c r="M9" s="393"/>
      <c r="N9" s="394"/>
      <c r="O9" s="396"/>
      <c r="P9" s="60" t="s">
        <v>19</v>
      </c>
      <c r="Q9" s="60" t="s">
        <v>20</v>
      </c>
    </row>
    <row r="10" spans="1:17" ht="46.5" x14ac:dyDescent="0.35">
      <c r="A10" s="356" t="s">
        <v>21</v>
      </c>
      <c r="B10" s="357"/>
      <c r="C10" s="12">
        <v>5</v>
      </c>
      <c r="D10" s="12"/>
      <c r="E10" s="13">
        <f t="shared" ref="E10:E23" si="0">C10+D10</f>
        <v>5</v>
      </c>
      <c r="F10" s="22" t="s">
        <v>88</v>
      </c>
      <c r="G10" s="121" t="s">
        <v>89</v>
      </c>
      <c r="H10" s="16" t="s">
        <v>168</v>
      </c>
      <c r="I10" s="122" t="s">
        <v>23</v>
      </c>
      <c r="J10" s="123" t="s">
        <v>169</v>
      </c>
      <c r="K10" s="19" t="s">
        <v>90</v>
      </c>
      <c r="L10" s="26" t="s">
        <v>90</v>
      </c>
      <c r="M10" s="17"/>
      <c r="N10" s="87"/>
      <c r="O10" s="124" t="s">
        <v>170</v>
      </c>
      <c r="P10" s="19" t="s">
        <v>26</v>
      </c>
      <c r="Q10" s="63"/>
    </row>
    <row r="11" spans="1:17" ht="46.5" x14ac:dyDescent="0.35">
      <c r="A11" s="358" t="s">
        <v>171</v>
      </c>
      <c r="B11" s="359"/>
      <c r="C11" s="12">
        <v>3</v>
      </c>
      <c r="D11" s="12"/>
      <c r="E11" s="13">
        <f t="shared" si="0"/>
        <v>3</v>
      </c>
      <c r="F11" s="31" t="s">
        <v>52</v>
      </c>
      <c r="G11" s="30" t="s">
        <v>105</v>
      </c>
      <c r="H11" s="24" t="s">
        <v>172</v>
      </c>
      <c r="I11" s="125" t="s">
        <v>23</v>
      </c>
      <c r="J11" s="126" t="s">
        <v>169</v>
      </c>
      <c r="K11" s="26" t="s">
        <v>90</v>
      </c>
      <c r="L11" s="26" t="s">
        <v>90</v>
      </c>
      <c r="M11" s="64"/>
      <c r="N11" s="25"/>
      <c r="O11" s="124" t="s">
        <v>173</v>
      </c>
      <c r="P11" s="26" t="s">
        <v>26</v>
      </c>
      <c r="Q11" s="65"/>
    </row>
    <row r="12" spans="1:17" ht="46.5" x14ac:dyDescent="0.35">
      <c r="A12" s="360" t="s">
        <v>94</v>
      </c>
      <c r="B12" s="361"/>
      <c r="C12" s="12">
        <v>3</v>
      </c>
      <c r="D12" s="12"/>
      <c r="E12" s="13">
        <f t="shared" si="0"/>
        <v>3</v>
      </c>
      <c r="F12" s="31" t="s">
        <v>52</v>
      </c>
      <c r="G12" s="30" t="s">
        <v>174</v>
      </c>
      <c r="H12" s="24" t="s">
        <v>175</v>
      </c>
      <c r="I12" s="127" t="s">
        <v>23</v>
      </c>
      <c r="J12" s="128" t="s">
        <v>169</v>
      </c>
      <c r="K12" s="26" t="s">
        <v>90</v>
      </c>
      <c r="L12" s="26" t="s">
        <v>90</v>
      </c>
      <c r="M12" s="25"/>
      <c r="N12" s="25"/>
      <c r="O12" s="124" t="s">
        <v>176</v>
      </c>
      <c r="P12" s="26" t="s">
        <v>26</v>
      </c>
      <c r="Q12" s="65"/>
    </row>
    <row r="13" spans="1:17" ht="61" customHeight="1" x14ac:dyDescent="0.35">
      <c r="A13" s="360" t="s">
        <v>32</v>
      </c>
      <c r="B13" s="361"/>
      <c r="C13" s="12">
        <v>5</v>
      </c>
      <c r="D13" s="12"/>
      <c r="E13" s="13">
        <f t="shared" si="0"/>
        <v>5</v>
      </c>
      <c r="F13" s="29" t="s">
        <v>88</v>
      </c>
      <c r="G13" s="30" t="s">
        <v>89</v>
      </c>
      <c r="H13" s="24" t="s">
        <v>177</v>
      </c>
      <c r="I13" s="125" t="s">
        <v>23</v>
      </c>
      <c r="J13" s="126" t="s">
        <v>169</v>
      </c>
      <c r="K13" s="26" t="s">
        <v>90</v>
      </c>
      <c r="L13" s="26" t="s">
        <v>90</v>
      </c>
      <c r="M13" s="25"/>
      <c r="N13" s="25"/>
      <c r="O13" s="25" t="s">
        <v>178</v>
      </c>
      <c r="P13" s="26" t="s">
        <v>26</v>
      </c>
      <c r="Q13" s="65"/>
    </row>
    <row r="14" spans="1:17" ht="21" customHeight="1" x14ac:dyDescent="0.35">
      <c r="A14" s="400" t="s">
        <v>179</v>
      </c>
      <c r="B14" s="457"/>
      <c r="C14" s="12"/>
      <c r="D14" s="12"/>
      <c r="E14" s="13">
        <f t="shared" si="0"/>
        <v>0</v>
      </c>
      <c r="F14" s="31"/>
      <c r="G14" s="30"/>
      <c r="H14" s="24"/>
      <c r="I14" s="25"/>
      <c r="J14" s="26"/>
      <c r="K14" s="26"/>
      <c r="L14" s="26"/>
      <c r="M14" s="25"/>
      <c r="N14" s="25"/>
      <c r="O14" s="25"/>
      <c r="P14" s="26"/>
      <c r="Q14" s="65"/>
    </row>
    <row r="15" spans="1:17" ht="66.75" customHeight="1" x14ac:dyDescent="0.35">
      <c r="A15" s="360" t="s">
        <v>180</v>
      </c>
      <c r="B15" s="361"/>
      <c r="C15" s="12">
        <v>3</v>
      </c>
      <c r="D15" s="12"/>
      <c r="E15" s="13">
        <f t="shared" si="0"/>
        <v>3</v>
      </c>
      <c r="F15" s="31" t="s">
        <v>52</v>
      </c>
      <c r="G15" s="30" t="s">
        <v>105</v>
      </c>
      <c r="H15" s="129" t="s">
        <v>181</v>
      </c>
      <c r="I15" s="125" t="s">
        <v>23</v>
      </c>
      <c r="J15" s="126" t="s">
        <v>169</v>
      </c>
      <c r="K15" s="26" t="s">
        <v>90</v>
      </c>
      <c r="L15" s="26" t="s">
        <v>90</v>
      </c>
      <c r="M15" s="25"/>
      <c r="N15" s="25"/>
      <c r="O15" s="130" t="s">
        <v>182</v>
      </c>
      <c r="P15" s="26" t="s">
        <v>26</v>
      </c>
      <c r="Q15" s="65"/>
    </row>
    <row r="16" spans="1:17" ht="46.5" customHeight="1" x14ac:dyDescent="0.35">
      <c r="A16" s="360" t="s">
        <v>183</v>
      </c>
      <c r="B16" s="361"/>
      <c r="C16" s="12">
        <v>1</v>
      </c>
      <c r="D16" s="12"/>
      <c r="E16" s="13">
        <f t="shared" si="0"/>
        <v>1</v>
      </c>
      <c r="F16" s="31" t="s">
        <v>41</v>
      </c>
      <c r="G16" s="30" t="s">
        <v>101</v>
      </c>
      <c r="H16" s="24" t="s">
        <v>184</v>
      </c>
      <c r="I16" s="125" t="s">
        <v>23</v>
      </c>
      <c r="J16" s="126" t="s">
        <v>169</v>
      </c>
      <c r="K16" s="26" t="s">
        <v>90</v>
      </c>
      <c r="L16" s="26" t="s">
        <v>90</v>
      </c>
      <c r="M16" s="25"/>
      <c r="N16" s="25"/>
      <c r="O16" s="25" t="s">
        <v>185</v>
      </c>
      <c r="P16" s="26" t="s">
        <v>26</v>
      </c>
      <c r="Q16" s="65"/>
    </row>
    <row r="17" spans="1:17" ht="19.5" customHeight="1" x14ac:dyDescent="0.35">
      <c r="A17" s="360" t="s">
        <v>186</v>
      </c>
      <c r="B17" s="361"/>
      <c r="C17" s="12"/>
      <c r="D17" s="12"/>
      <c r="E17" s="13">
        <f t="shared" si="0"/>
        <v>0</v>
      </c>
      <c r="F17" s="31"/>
      <c r="G17" s="30"/>
      <c r="H17" s="25"/>
      <c r="I17" s="25"/>
      <c r="J17" s="26"/>
      <c r="K17" s="26"/>
      <c r="L17" s="26"/>
      <c r="M17" s="25"/>
      <c r="N17" s="25"/>
      <c r="O17" s="25"/>
      <c r="P17" s="26"/>
      <c r="Q17" s="65"/>
    </row>
    <row r="18" spans="1:17" ht="20.25" customHeight="1" x14ac:dyDescent="0.35">
      <c r="A18" s="360" t="s">
        <v>187</v>
      </c>
      <c r="B18" s="361"/>
      <c r="C18" s="12"/>
      <c r="D18" s="12"/>
      <c r="E18" s="13">
        <f t="shared" si="0"/>
        <v>0</v>
      </c>
      <c r="F18" s="31"/>
      <c r="G18" s="30"/>
      <c r="H18" s="25"/>
      <c r="I18" s="25"/>
      <c r="J18" s="26"/>
      <c r="K18" s="26"/>
      <c r="L18" s="26"/>
      <c r="M18" s="25"/>
      <c r="N18" s="25"/>
      <c r="O18" s="25"/>
      <c r="P18" s="26"/>
      <c r="Q18" s="65"/>
    </row>
    <row r="19" spans="1:17" ht="62" x14ac:dyDescent="0.35">
      <c r="A19" s="360" t="s">
        <v>188</v>
      </c>
      <c r="B19" s="361"/>
      <c r="C19" s="12">
        <v>1</v>
      </c>
      <c r="D19" s="12"/>
      <c r="E19" s="13">
        <f t="shared" si="0"/>
        <v>1</v>
      </c>
      <c r="F19" s="31" t="s">
        <v>41</v>
      </c>
      <c r="G19" s="30" t="s">
        <v>101</v>
      </c>
      <c r="H19" s="24" t="s">
        <v>189</v>
      </c>
      <c r="I19" s="125" t="s">
        <v>23</v>
      </c>
      <c r="J19" s="126" t="s">
        <v>169</v>
      </c>
      <c r="K19" s="26" t="s">
        <v>90</v>
      </c>
      <c r="L19" s="26" t="s">
        <v>90</v>
      </c>
      <c r="M19" s="25"/>
      <c r="N19" s="25"/>
      <c r="O19" s="25" t="s">
        <v>190</v>
      </c>
      <c r="P19" s="26" t="s">
        <v>26</v>
      </c>
      <c r="Q19" s="65"/>
    </row>
    <row r="20" spans="1:17" ht="43.5" x14ac:dyDescent="0.35">
      <c r="A20" s="360" t="s">
        <v>40</v>
      </c>
      <c r="B20" s="361"/>
      <c r="C20" s="12">
        <v>1</v>
      </c>
      <c r="D20" s="12"/>
      <c r="E20" s="13">
        <f t="shared" si="0"/>
        <v>1</v>
      </c>
      <c r="F20" s="31" t="s">
        <v>41</v>
      </c>
      <c r="G20" s="30" t="s">
        <v>101</v>
      </c>
      <c r="H20" s="24" t="s">
        <v>191</v>
      </c>
      <c r="I20" s="131" t="s">
        <v>23</v>
      </c>
      <c r="J20" s="132" t="s">
        <v>192</v>
      </c>
      <c r="K20" s="26" t="s">
        <v>90</v>
      </c>
      <c r="L20" s="26" t="s">
        <v>90</v>
      </c>
      <c r="M20" s="25"/>
      <c r="N20" s="25"/>
      <c r="O20" s="25" t="s">
        <v>193</v>
      </c>
      <c r="P20" s="26" t="s">
        <v>26</v>
      </c>
      <c r="Q20" s="65"/>
    </row>
    <row r="21" spans="1:17" ht="46.5" x14ac:dyDescent="0.35">
      <c r="A21" s="360" t="s">
        <v>45</v>
      </c>
      <c r="B21" s="361"/>
      <c r="C21" s="12">
        <v>1</v>
      </c>
      <c r="D21" s="12"/>
      <c r="E21" s="13">
        <f t="shared" si="0"/>
        <v>1</v>
      </c>
      <c r="F21" s="31" t="s">
        <v>41</v>
      </c>
      <c r="G21" s="30" t="s">
        <v>101</v>
      </c>
      <c r="H21" s="24" t="s">
        <v>194</v>
      </c>
      <c r="I21" s="131" t="s">
        <v>23</v>
      </c>
      <c r="J21" s="132" t="s">
        <v>195</v>
      </c>
      <c r="K21" s="26" t="s">
        <v>90</v>
      </c>
      <c r="L21" s="26" t="s">
        <v>90</v>
      </c>
      <c r="M21" s="25"/>
      <c r="N21" s="25"/>
      <c r="O21" s="71" t="s">
        <v>196</v>
      </c>
      <c r="P21" s="72" t="s">
        <v>26</v>
      </c>
      <c r="Q21" s="65"/>
    </row>
    <row r="22" spans="1:17" ht="81.650000000000006" customHeight="1" x14ac:dyDescent="0.35">
      <c r="A22" s="360" t="s">
        <v>48</v>
      </c>
      <c r="B22" s="361"/>
      <c r="C22" s="12">
        <v>2</v>
      </c>
      <c r="D22" s="12"/>
      <c r="E22" s="13">
        <f t="shared" si="0"/>
        <v>2</v>
      </c>
      <c r="F22" s="31" t="s">
        <v>36</v>
      </c>
      <c r="G22" s="30" t="s">
        <v>95</v>
      </c>
      <c r="H22" s="24" t="s">
        <v>197</v>
      </c>
      <c r="I22" s="25" t="s">
        <v>23</v>
      </c>
      <c r="J22" s="26" t="s">
        <v>169</v>
      </c>
      <c r="K22" s="26" t="s">
        <v>90</v>
      </c>
      <c r="L22" s="26" t="s">
        <v>90</v>
      </c>
      <c r="M22" s="25"/>
      <c r="N22" s="25"/>
      <c r="O22" s="25" t="s">
        <v>198</v>
      </c>
      <c r="P22" s="72" t="s">
        <v>26</v>
      </c>
      <c r="Q22" s="65"/>
    </row>
    <row r="23" spans="1:17" ht="92.5" customHeight="1" x14ac:dyDescent="0.35">
      <c r="A23" s="360" t="s">
        <v>199</v>
      </c>
      <c r="B23" s="361"/>
      <c r="C23" s="12">
        <v>2</v>
      </c>
      <c r="D23" s="12">
        <v>1</v>
      </c>
      <c r="E23" s="13">
        <f t="shared" si="0"/>
        <v>3</v>
      </c>
      <c r="F23" s="31" t="s">
        <v>52</v>
      </c>
      <c r="G23" s="30" t="s">
        <v>105</v>
      </c>
      <c r="H23" s="24" t="s">
        <v>200</v>
      </c>
      <c r="I23" s="25" t="s">
        <v>23</v>
      </c>
      <c r="J23" s="26" t="s">
        <v>169</v>
      </c>
      <c r="K23" s="26" t="s">
        <v>90</v>
      </c>
      <c r="L23" s="26" t="s">
        <v>90</v>
      </c>
      <c r="M23" s="25"/>
      <c r="N23" s="25"/>
      <c r="O23" s="25" t="s">
        <v>201</v>
      </c>
      <c r="P23" s="72" t="s">
        <v>90</v>
      </c>
      <c r="Q23" s="65" t="s">
        <v>90</v>
      </c>
    </row>
    <row r="24" spans="1:17" ht="36" customHeight="1" x14ac:dyDescent="0.35">
      <c r="A24" s="397" t="s">
        <v>106</v>
      </c>
      <c r="B24" s="398"/>
      <c r="C24" s="68"/>
      <c r="D24" s="68"/>
      <c r="E24" s="13"/>
      <c r="F24" s="31"/>
      <c r="G24" s="30"/>
      <c r="H24" s="25"/>
      <c r="I24" s="25"/>
      <c r="J24" s="26"/>
      <c r="K24" s="72"/>
      <c r="L24" s="72"/>
      <c r="M24" s="71"/>
      <c r="N24" s="71"/>
      <c r="O24" s="25"/>
      <c r="P24" s="72"/>
      <c r="Q24" s="65"/>
    </row>
    <row r="25" spans="1:17" ht="84.5" x14ac:dyDescent="0.35">
      <c r="A25" s="399" t="s">
        <v>202</v>
      </c>
      <c r="B25" s="400"/>
      <c r="C25" s="68"/>
      <c r="D25" s="12">
        <v>1</v>
      </c>
      <c r="E25" s="13">
        <f t="shared" ref="E25:E26" si="1">D25</f>
        <v>1</v>
      </c>
      <c r="F25" s="31" t="s">
        <v>36</v>
      </c>
      <c r="G25" s="30" t="s">
        <v>95</v>
      </c>
      <c r="H25" s="133" t="s">
        <v>203</v>
      </c>
      <c r="I25" s="25" t="s">
        <v>23</v>
      </c>
      <c r="J25" s="26" t="s">
        <v>204</v>
      </c>
      <c r="K25" s="72" t="s">
        <v>90</v>
      </c>
      <c r="L25" s="72" t="s">
        <v>90</v>
      </c>
      <c r="M25" s="71"/>
      <c r="N25" s="71"/>
      <c r="O25" s="25" t="s">
        <v>205</v>
      </c>
      <c r="P25" s="72" t="s">
        <v>26</v>
      </c>
      <c r="Q25" s="65"/>
    </row>
    <row r="26" spans="1:17" ht="18" x14ac:dyDescent="0.35">
      <c r="C26" s="68"/>
      <c r="D26" s="12"/>
      <c r="E26" s="13">
        <f t="shared" si="1"/>
        <v>0</v>
      </c>
      <c r="F26" s="31"/>
      <c r="G26" s="30"/>
      <c r="H26" s="25"/>
      <c r="I26" s="25"/>
      <c r="J26" s="26"/>
      <c r="K26" s="72"/>
      <c r="L26" s="72"/>
      <c r="M26" s="71"/>
      <c r="N26" s="71"/>
      <c r="O26" s="25"/>
      <c r="P26" s="72"/>
      <c r="Q26" s="65"/>
    </row>
    <row r="27" spans="1:17" ht="31.5" x14ac:dyDescent="0.45">
      <c r="A27" s="364" t="s">
        <v>56</v>
      </c>
      <c r="B27" s="365"/>
      <c r="C27" s="33">
        <f>SUM(C10:C26)</f>
        <v>27</v>
      </c>
      <c r="D27" s="33">
        <f>SUM(D10:D26)</f>
        <v>2</v>
      </c>
      <c r="E27" s="33">
        <f>C27+D27</f>
        <v>29</v>
      </c>
      <c r="F27" s="35" t="s">
        <v>57</v>
      </c>
      <c r="G27" s="36" t="s">
        <v>58</v>
      </c>
      <c r="P27" s="37"/>
    </row>
    <row r="28" spans="1:17" ht="21" x14ac:dyDescent="0.5">
      <c r="A28" s="38" t="s">
        <v>59</v>
      </c>
      <c r="B28" s="38"/>
      <c r="C28" s="40">
        <v>27</v>
      </c>
      <c r="D28" s="40">
        <v>2</v>
      </c>
      <c r="E28" s="40">
        <v>29</v>
      </c>
      <c r="F28" s="41">
        <v>7</v>
      </c>
      <c r="G28" s="41">
        <v>36</v>
      </c>
      <c r="P28" s="37"/>
    </row>
    <row r="29" spans="1:17" ht="21" x14ac:dyDescent="0.5">
      <c r="A29" s="38" t="s">
        <v>107</v>
      </c>
      <c r="B29" s="38"/>
      <c r="C29" s="40">
        <v>27</v>
      </c>
      <c r="D29" s="40">
        <v>5</v>
      </c>
      <c r="E29" s="40">
        <v>32</v>
      </c>
      <c r="F29" s="41">
        <v>6</v>
      </c>
      <c r="G29" s="41">
        <v>38</v>
      </c>
      <c r="P29" s="37"/>
    </row>
    <row r="31" spans="1:17" ht="42" customHeight="1" x14ac:dyDescent="0.35">
      <c r="C31" s="458"/>
      <c r="D31" s="459"/>
      <c r="E31" s="459"/>
      <c r="F31" s="459"/>
      <c r="G31" s="459"/>
      <c r="H31" s="459"/>
      <c r="I31" s="459"/>
      <c r="J31" s="459"/>
      <c r="K31" s="459"/>
      <c r="L31" s="459"/>
      <c r="M31" s="459"/>
    </row>
    <row r="33" spans="1:11" ht="48.75" customHeight="1" x14ac:dyDescent="0.35">
      <c r="A33" s="42" t="s">
        <v>60</v>
      </c>
      <c r="B33" s="43" t="s">
        <v>61</v>
      </c>
      <c r="C33" s="44" t="s">
        <v>206</v>
      </c>
      <c r="D33" s="366" t="s">
        <v>63</v>
      </c>
      <c r="E33" s="367"/>
      <c r="F33" s="367"/>
      <c r="G33" s="368"/>
      <c r="H33" s="369" t="s">
        <v>64</v>
      </c>
      <c r="I33" s="370"/>
      <c r="J33" s="370"/>
      <c r="K33" s="370"/>
    </row>
    <row r="34" spans="1:11" s="7" customFormat="1" ht="62" x14ac:dyDescent="0.35">
      <c r="A34" s="134" t="s">
        <v>207</v>
      </c>
      <c r="B34" s="84" t="s">
        <v>69</v>
      </c>
      <c r="C34" s="47">
        <v>1</v>
      </c>
      <c r="D34" s="460" t="s">
        <v>208</v>
      </c>
      <c r="E34" s="461"/>
      <c r="F34" s="461"/>
      <c r="G34" s="462"/>
      <c r="H34" s="463">
        <v>50</v>
      </c>
      <c r="I34" s="464"/>
      <c r="J34" s="464"/>
      <c r="K34" s="465"/>
    </row>
    <row r="35" spans="1:11" s="7" customFormat="1" ht="130.5" customHeight="1" x14ac:dyDescent="0.35">
      <c r="A35" s="135" t="s">
        <v>209</v>
      </c>
      <c r="B35" s="84" t="s">
        <v>210</v>
      </c>
      <c r="C35" s="47">
        <v>1</v>
      </c>
      <c r="D35" s="466" t="s">
        <v>77</v>
      </c>
      <c r="E35" s="466"/>
      <c r="F35" s="466"/>
      <c r="G35" s="466"/>
      <c r="H35" s="467" t="s">
        <v>211</v>
      </c>
      <c r="I35" s="467"/>
      <c r="J35" s="467"/>
      <c r="K35" s="467"/>
    </row>
    <row r="36" spans="1:11" s="7" customFormat="1" ht="98.5" customHeight="1" x14ac:dyDescent="0.35">
      <c r="A36" s="134" t="s">
        <v>207</v>
      </c>
      <c r="B36" s="136" t="s">
        <v>212</v>
      </c>
      <c r="C36" s="47">
        <v>1</v>
      </c>
      <c r="D36" s="409" t="s">
        <v>73</v>
      </c>
      <c r="E36" s="410"/>
      <c r="F36" s="410"/>
      <c r="G36" s="411"/>
      <c r="H36" s="412" t="s">
        <v>74</v>
      </c>
      <c r="I36" s="413"/>
      <c r="J36" s="413"/>
      <c r="K36" s="413"/>
    </row>
    <row r="37" spans="1:11" s="7" customFormat="1" ht="131.15" customHeight="1" x14ac:dyDescent="0.35">
      <c r="A37" s="134" t="s">
        <v>213</v>
      </c>
      <c r="B37" s="137" t="s">
        <v>214</v>
      </c>
      <c r="C37" s="47">
        <v>1</v>
      </c>
      <c r="D37" s="374" t="s">
        <v>215</v>
      </c>
      <c r="E37" s="374"/>
      <c r="F37" s="374"/>
      <c r="G37" s="374"/>
      <c r="H37" s="408" t="s">
        <v>216</v>
      </c>
      <c r="I37" s="408"/>
      <c r="J37" s="408"/>
      <c r="K37" s="408"/>
    </row>
    <row r="38" spans="1:11" s="7" customFormat="1" ht="98.5" customHeight="1" x14ac:dyDescent="0.35">
      <c r="A38" s="135" t="s">
        <v>217</v>
      </c>
      <c r="B38" s="138" t="s">
        <v>218</v>
      </c>
      <c r="C38" s="139">
        <v>1</v>
      </c>
      <c r="D38" s="468" t="s">
        <v>77</v>
      </c>
      <c r="E38" s="468"/>
      <c r="F38" s="468"/>
      <c r="G38" s="468"/>
      <c r="H38" s="376" t="s">
        <v>71</v>
      </c>
      <c r="I38" s="376"/>
      <c r="J38" s="376"/>
      <c r="K38" s="376"/>
    </row>
    <row r="39" spans="1:11" s="7" customFormat="1" ht="84.5" thickBot="1" x14ac:dyDescent="0.4">
      <c r="A39" s="141" t="s">
        <v>219</v>
      </c>
      <c r="B39" s="142" t="s">
        <v>220</v>
      </c>
      <c r="C39" s="143">
        <v>1</v>
      </c>
      <c r="D39" s="466" t="s">
        <v>221</v>
      </c>
      <c r="E39" s="466"/>
      <c r="F39" s="466"/>
      <c r="G39" s="466"/>
      <c r="H39" s="467" t="s">
        <v>222</v>
      </c>
      <c r="I39" s="467"/>
      <c r="J39" s="467"/>
      <c r="K39" s="467"/>
    </row>
    <row r="40" spans="1:11" s="7" customFormat="1" ht="79" thickBot="1" x14ac:dyDescent="0.4">
      <c r="A40" s="141" t="s">
        <v>219</v>
      </c>
      <c r="B40" s="319" t="s">
        <v>247</v>
      </c>
      <c r="C40" s="49">
        <v>1</v>
      </c>
      <c r="D40" s="374" t="s">
        <v>73</v>
      </c>
      <c r="E40" s="374"/>
      <c r="F40" s="374"/>
      <c r="G40" s="374"/>
      <c r="H40" s="408" t="s">
        <v>71</v>
      </c>
      <c r="I40" s="408"/>
      <c r="J40" s="408"/>
      <c r="K40" s="408"/>
    </row>
    <row r="41" spans="1:11" ht="19" thickBot="1" x14ac:dyDescent="0.5">
      <c r="B41" s="54" t="s">
        <v>56</v>
      </c>
      <c r="C41" s="55">
        <f>SUM(C34:C40)</f>
        <v>7</v>
      </c>
    </row>
  </sheetData>
  <sheetProtection formatRows="0"/>
  <mergeCells count="51">
    <mergeCell ref="D40:G40"/>
    <mergeCell ref="H40:K40"/>
    <mergeCell ref="D37:G37"/>
    <mergeCell ref="H37:K37"/>
    <mergeCell ref="D38:G38"/>
    <mergeCell ref="H38:K38"/>
    <mergeCell ref="D39:G39"/>
    <mergeCell ref="H39:K39"/>
    <mergeCell ref="D34:G34"/>
    <mergeCell ref="H34:K34"/>
    <mergeCell ref="D35:G35"/>
    <mergeCell ref="H35:K35"/>
    <mergeCell ref="D36:G36"/>
    <mergeCell ref="H36:K36"/>
    <mergeCell ref="A25:B25"/>
    <mergeCell ref="A27:B27"/>
    <mergeCell ref="C31:M31"/>
    <mergeCell ref="D33:G33"/>
    <mergeCell ref="H33:K33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A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5" r:id="rId5"/>
    <hyperlink ref="H16" r:id="rId6"/>
    <hyperlink ref="H19" r:id="rId7"/>
    <hyperlink ref="H20" r:id="rId8"/>
    <hyperlink ref="H21" r:id="rId9"/>
    <hyperlink ref="H22" r:id="rId10"/>
  </hyperlinks>
  <pageMargins left="0.19685039370078738" right="0.15748031496062992" top="0.31496062992125984" bottom="0.35433070866141736" header="0.31496062992125984" footer="0.31496062992125984"/>
  <pageSetup paperSize="9" scale="37" orientation="landscape"/>
  <drawing r:id="rId1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60" zoomScaleNormal="60" workbookViewId="0">
      <pane xSplit="2" ySplit="9" topLeftCell="C24" activePane="bottomRight" state="frozen"/>
      <selection activeCell="B36" sqref="B36"/>
      <selection pane="topRight"/>
      <selection pane="bottomLeft"/>
      <selection pane="bottomRight" activeCell="G28" sqref="G28"/>
    </sheetView>
  </sheetViews>
  <sheetFormatPr defaultColWidth="8.81640625" defaultRowHeight="14.5" x14ac:dyDescent="0.35"/>
  <cols>
    <col min="1" max="1" width="22" customWidth="1"/>
    <col min="2" max="2" width="22.453125" customWidth="1"/>
    <col min="3" max="3" width="9.1796875" customWidth="1"/>
    <col min="4" max="4" width="9" customWidth="1"/>
    <col min="8" max="8" width="36" customWidth="1"/>
    <col min="9" max="9" width="15.453125" customWidth="1"/>
    <col min="13" max="13" width="22.453125" customWidth="1"/>
    <col min="14" max="14" width="20.453125" customWidth="1"/>
    <col min="15" max="15" width="34.1796875" customWidth="1"/>
    <col min="16" max="16" width="18.81640625" customWidth="1"/>
    <col min="17" max="17" width="19.2695312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224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D3" s="4"/>
      <c r="E3" s="4"/>
      <c r="F3" s="4"/>
      <c r="G3" s="5" t="s">
        <v>1</v>
      </c>
      <c r="H3" s="6">
        <v>5</v>
      </c>
      <c r="I3" s="7"/>
      <c r="J3" s="7"/>
      <c r="K3" s="7"/>
      <c r="L3" s="7"/>
      <c r="M3" s="7"/>
    </row>
    <row r="4" spans="1:17" ht="15.5" x14ac:dyDescent="0.35">
      <c r="D4" s="4"/>
      <c r="E4" s="4"/>
      <c r="F4" s="4"/>
      <c r="G4" s="5" t="s">
        <v>2</v>
      </c>
      <c r="H4" s="6">
        <v>34</v>
      </c>
      <c r="I4" s="7"/>
      <c r="J4" s="7"/>
      <c r="K4" s="7"/>
      <c r="L4" s="7"/>
      <c r="M4" s="7"/>
    </row>
    <row r="5" spans="1:17" ht="15.5" x14ac:dyDescent="0.35">
      <c r="D5" s="4"/>
      <c r="E5" s="4"/>
      <c r="F5" s="4"/>
      <c r="G5" s="5" t="s">
        <v>3</v>
      </c>
      <c r="H5" s="6" t="s">
        <v>225</v>
      </c>
      <c r="I5" s="7"/>
      <c r="J5" s="7"/>
      <c r="K5" s="7"/>
      <c r="L5" s="7"/>
      <c r="M5" s="7"/>
    </row>
    <row r="6" spans="1:17" ht="15.5" x14ac:dyDescent="0.35">
      <c r="D6" s="4"/>
      <c r="E6" s="4"/>
      <c r="F6" s="4"/>
      <c r="G6" s="4"/>
      <c r="H6" s="4"/>
    </row>
    <row r="7" spans="1:17" ht="53.15" customHeight="1" x14ac:dyDescent="0.35">
      <c r="A7" s="449" t="s">
        <v>164</v>
      </c>
      <c r="B7" s="450"/>
      <c r="C7" s="383" t="s">
        <v>5</v>
      </c>
      <c r="D7" s="383"/>
      <c r="E7" s="425" t="s">
        <v>6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4"/>
      <c r="Q7" s="384"/>
    </row>
    <row r="8" spans="1:17" ht="81" customHeight="1" x14ac:dyDescent="0.35">
      <c r="A8" s="451"/>
      <c r="B8" s="452"/>
      <c r="C8" s="344" t="s">
        <v>9</v>
      </c>
      <c r="D8" s="344" t="s">
        <v>10</v>
      </c>
      <c r="E8" s="426"/>
      <c r="F8" s="346" t="s">
        <v>226</v>
      </c>
      <c r="G8" s="347"/>
      <c r="H8" s="350" t="s">
        <v>12</v>
      </c>
      <c r="I8" s="386" t="s">
        <v>166</v>
      </c>
      <c r="J8" s="388" t="s">
        <v>82</v>
      </c>
      <c r="K8" s="390" t="s">
        <v>227</v>
      </c>
      <c r="L8" s="391"/>
      <c r="M8" s="392" t="s">
        <v>167</v>
      </c>
      <c r="N8" s="394" t="s">
        <v>85</v>
      </c>
      <c r="O8" s="396" t="s">
        <v>15</v>
      </c>
      <c r="P8" s="418" t="s">
        <v>16</v>
      </c>
      <c r="Q8" s="419"/>
    </row>
    <row r="9" spans="1:17" ht="41.15" customHeight="1" x14ac:dyDescent="0.35">
      <c r="A9" s="451"/>
      <c r="B9" s="452"/>
      <c r="C9" s="345"/>
      <c r="D9" s="345"/>
      <c r="E9" s="426"/>
      <c r="F9" s="56" t="s">
        <v>17</v>
      </c>
      <c r="G9" s="11" t="s">
        <v>18</v>
      </c>
      <c r="H9" s="349"/>
      <c r="I9" s="387"/>
      <c r="J9" s="417"/>
      <c r="K9" s="57" t="s">
        <v>86</v>
      </c>
      <c r="L9" s="58" t="s">
        <v>87</v>
      </c>
      <c r="M9" s="393"/>
      <c r="N9" s="394"/>
      <c r="O9" s="396"/>
      <c r="P9" s="59" t="s">
        <v>19</v>
      </c>
      <c r="Q9" s="59" t="s">
        <v>20</v>
      </c>
    </row>
    <row r="10" spans="1:17" ht="62" x14ac:dyDescent="0.35">
      <c r="A10" s="469" t="s">
        <v>21</v>
      </c>
      <c r="B10" s="469"/>
      <c r="C10" s="145">
        <v>6</v>
      </c>
      <c r="D10" s="12"/>
      <c r="E10" s="13">
        <f t="shared" ref="E10:E23" si="0">C10+D10</f>
        <v>6</v>
      </c>
      <c r="F10" s="22" t="s">
        <v>228</v>
      </c>
      <c r="G10" s="23" t="s">
        <v>229</v>
      </c>
      <c r="H10" s="16" t="s">
        <v>168</v>
      </c>
      <c r="I10" s="17" t="s">
        <v>23</v>
      </c>
      <c r="J10" s="19" t="s">
        <v>169</v>
      </c>
      <c r="K10" s="19" t="s">
        <v>90</v>
      </c>
      <c r="L10" s="26" t="s">
        <v>90</v>
      </c>
      <c r="M10" s="17"/>
      <c r="N10" s="146"/>
      <c r="O10" s="17" t="s">
        <v>230</v>
      </c>
      <c r="P10" s="147" t="s">
        <v>90</v>
      </c>
      <c r="Q10" s="63" t="s">
        <v>90</v>
      </c>
    </row>
    <row r="11" spans="1:17" ht="62" x14ac:dyDescent="0.35">
      <c r="A11" s="358" t="s">
        <v>171</v>
      </c>
      <c r="B11" s="359"/>
      <c r="C11" s="12">
        <v>3</v>
      </c>
      <c r="D11" s="12"/>
      <c r="E11" s="13">
        <f t="shared" si="0"/>
        <v>3</v>
      </c>
      <c r="F11" s="31" t="s">
        <v>52</v>
      </c>
      <c r="G11" s="30" t="s">
        <v>105</v>
      </c>
      <c r="H11" s="24" t="s">
        <v>172</v>
      </c>
      <c r="I11" s="17" t="s">
        <v>23</v>
      </c>
      <c r="J11" s="19" t="s">
        <v>169</v>
      </c>
      <c r="K11" s="19" t="s">
        <v>90</v>
      </c>
      <c r="L11" s="26" t="s">
        <v>90</v>
      </c>
      <c r="M11" s="64"/>
      <c r="N11" s="78"/>
      <c r="O11" s="25" t="s">
        <v>231</v>
      </c>
      <c r="P11" s="148" t="s">
        <v>26</v>
      </c>
      <c r="Q11" s="65"/>
    </row>
    <row r="12" spans="1:17" ht="43.5" x14ac:dyDescent="0.35">
      <c r="A12" s="360" t="s">
        <v>94</v>
      </c>
      <c r="B12" s="361"/>
      <c r="C12" s="12">
        <v>3</v>
      </c>
      <c r="D12" s="12"/>
      <c r="E12" s="13">
        <f t="shared" si="0"/>
        <v>3</v>
      </c>
      <c r="F12" s="31" t="s">
        <v>52</v>
      </c>
      <c r="G12" s="30" t="s">
        <v>105</v>
      </c>
      <c r="H12" s="24" t="s">
        <v>175</v>
      </c>
      <c r="I12" s="17" t="s">
        <v>23</v>
      </c>
      <c r="J12" s="19" t="s">
        <v>169</v>
      </c>
      <c r="K12" s="19" t="s">
        <v>90</v>
      </c>
      <c r="L12" s="26" t="s">
        <v>90</v>
      </c>
      <c r="M12" s="25"/>
      <c r="N12" s="78"/>
      <c r="O12" s="85" t="s">
        <v>232</v>
      </c>
      <c r="P12" s="148" t="s">
        <v>26</v>
      </c>
      <c r="Q12" s="65"/>
    </row>
    <row r="13" spans="1:17" ht="53.15" customHeight="1" x14ac:dyDescent="0.35">
      <c r="A13" s="360" t="s">
        <v>32</v>
      </c>
      <c r="B13" s="361"/>
      <c r="C13" s="12">
        <v>5</v>
      </c>
      <c r="D13" s="12"/>
      <c r="E13" s="13">
        <f t="shared" si="0"/>
        <v>5</v>
      </c>
      <c r="F13" s="29" t="s">
        <v>88</v>
      </c>
      <c r="G13" s="30" t="s">
        <v>89</v>
      </c>
      <c r="H13" s="24" t="s">
        <v>177</v>
      </c>
      <c r="I13" s="17" t="s">
        <v>23</v>
      </c>
      <c r="J13" s="19" t="s">
        <v>169</v>
      </c>
      <c r="K13" s="19" t="s">
        <v>90</v>
      </c>
      <c r="L13" s="26" t="s">
        <v>90</v>
      </c>
      <c r="M13" s="25"/>
      <c r="N13" s="78"/>
      <c r="O13" s="25" t="s">
        <v>233</v>
      </c>
      <c r="P13" s="148" t="s">
        <v>26</v>
      </c>
      <c r="Q13" s="65"/>
    </row>
    <row r="14" spans="1:17" ht="18.75" customHeight="1" x14ac:dyDescent="0.35">
      <c r="A14" s="400" t="s">
        <v>179</v>
      </c>
      <c r="B14" s="457"/>
      <c r="C14" s="12"/>
      <c r="D14" s="12"/>
      <c r="E14" s="13">
        <f t="shared" si="0"/>
        <v>0</v>
      </c>
      <c r="F14" s="31"/>
      <c r="G14" s="30"/>
      <c r="H14" s="24"/>
      <c r="I14" s="25"/>
      <c r="J14" s="26"/>
      <c r="K14" s="26"/>
      <c r="L14" s="26"/>
      <c r="M14" s="25"/>
      <c r="N14" s="78"/>
      <c r="O14" s="25"/>
      <c r="P14" s="148"/>
      <c r="Q14" s="65"/>
    </row>
    <row r="15" spans="1:17" ht="45.75" customHeight="1" x14ac:dyDescent="0.35">
      <c r="A15" s="360" t="s">
        <v>180</v>
      </c>
      <c r="B15" s="361"/>
      <c r="C15" s="12">
        <v>3</v>
      </c>
      <c r="D15" s="12"/>
      <c r="E15" s="13">
        <f t="shared" si="0"/>
        <v>3</v>
      </c>
      <c r="F15" s="31" t="s">
        <v>52</v>
      </c>
      <c r="G15" s="30" t="s">
        <v>105</v>
      </c>
      <c r="H15" s="129" t="s">
        <v>181</v>
      </c>
      <c r="I15" s="25" t="s">
        <v>23</v>
      </c>
      <c r="J15" s="26" t="s">
        <v>169</v>
      </c>
      <c r="K15" s="26" t="s">
        <v>90</v>
      </c>
      <c r="L15" s="26" t="s">
        <v>90</v>
      </c>
      <c r="M15" s="25"/>
      <c r="N15" s="78"/>
      <c r="O15" s="149" t="s">
        <v>234</v>
      </c>
      <c r="P15" s="148" t="s">
        <v>26</v>
      </c>
      <c r="Q15" s="65"/>
    </row>
    <row r="16" spans="1:17" ht="43.5" x14ac:dyDescent="0.35">
      <c r="A16" s="360" t="s">
        <v>183</v>
      </c>
      <c r="B16" s="361"/>
      <c r="C16" s="12">
        <v>1</v>
      </c>
      <c r="D16" s="12"/>
      <c r="E16" s="13">
        <f t="shared" si="0"/>
        <v>1</v>
      </c>
      <c r="F16" s="31" t="s">
        <v>41</v>
      </c>
      <c r="G16" s="30" t="s">
        <v>101</v>
      </c>
      <c r="H16" s="24" t="s">
        <v>184</v>
      </c>
      <c r="I16" s="25" t="s">
        <v>23</v>
      </c>
      <c r="J16" s="26" t="s">
        <v>169</v>
      </c>
      <c r="K16" s="26" t="s">
        <v>90</v>
      </c>
      <c r="L16" s="26" t="s">
        <v>90</v>
      </c>
      <c r="M16" s="25"/>
      <c r="N16" s="78"/>
      <c r="O16" s="150" t="s">
        <v>235</v>
      </c>
      <c r="P16" s="148" t="s">
        <v>90</v>
      </c>
      <c r="Q16" s="65" t="s">
        <v>90</v>
      </c>
    </row>
    <row r="17" spans="1:17" ht="22.5" customHeight="1" x14ac:dyDescent="0.35">
      <c r="A17" s="360" t="s">
        <v>186</v>
      </c>
      <c r="B17" s="361"/>
      <c r="C17" s="12"/>
      <c r="D17" s="12"/>
      <c r="E17" s="13">
        <f t="shared" si="0"/>
        <v>0</v>
      </c>
      <c r="F17" s="31"/>
      <c r="G17" s="30"/>
      <c r="H17" s="25"/>
      <c r="I17" s="25"/>
      <c r="J17" s="26"/>
      <c r="K17" s="26"/>
      <c r="L17" s="26"/>
      <c r="M17" s="25"/>
      <c r="N17" s="78"/>
      <c r="O17" s="25"/>
      <c r="P17" s="148"/>
      <c r="Q17" s="65"/>
    </row>
    <row r="18" spans="1:17" ht="24" customHeight="1" x14ac:dyDescent="0.35">
      <c r="A18" s="360" t="s">
        <v>187</v>
      </c>
      <c r="B18" s="361"/>
      <c r="C18" s="12"/>
      <c r="D18" s="12"/>
      <c r="E18" s="13">
        <f t="shared" si="0"/>
        <v>0</v>
      </c>
      <c r="F18" s="31"/>
      <c r="G18" s="30"/>
      <c r="H18" s="25"/>
      <c r="I18" s="25"/>
      <c r="J18" s="26"/>
      <c r="K18" s="26"/>
      <c r="L18" s="26"/>
      <c r="M18" s="25"/>
      <c r="N18" s="78"/>
      <c r="O18" s="25"/>
      <c r="P18" s="148"/>
      <c r="Q18" s="65"/>
    </row>
    <row r="19" spans="1:17" ht="46.5" x14ac:dyDescent="0.35">
      <c r="A19" s="360" t="s">
        <v>188</v>
      </c>
      <c r="B19" s="361"/>
      <c r="C19" s="12">
        <v>1</v>
      </c>
      <c r="D19" s="12"/>
      <c r="E19" s="13">
        <f t="shared" si="0"/>
        <v>1</v>
      </c>
      <c r="F19" s="31" t="s">
        <v>41</v>
      </c>
      <c r="G19" s="30" t="s">
        <v>101</v>
      </c>
      <c r="H19" s="24" t="s">
        <v>189</v>
      </c>
      <c r="I19" s="25" t="s">
        <v>23</v>
      </c>
      <c r="J19" s="26" t="s">
        <v>169</v>
      </c>
      <c r="K19" s="26" t="s">
        <v>90</v>
      </c>
      <c r="L19" s="26" t="s">
        <v>90</v>
      </c>
      <c r="M19" s="25"/>
      <c r="N19" s="78"/>
      <c r="O19" s="151" t="s">
        <v>236</v>
      </c>
      <c r="P19" s="148" t="s">
        <v>90</v>
      </c>
      <c r="Q19" s="65" t="s">
        <v>90</v>
      </c>
    </row>
    <row r="20" spans="1:17" ht="43.5" x14ac:dyDescent="0.35">
      <c r="A20" s="360" t="s">
        <v>40</v>
      </c>
      <c r="B20" s="361"/>
      <c r="C20" s="12">
        <v>1</v>
      </c>
      <c r="D20" s="12"/>
      <c r="E20" s="13">
        <f t="shared" si="0"/>
        <v>1</v>
      </c>
      <c r="F20" s="31" t="s">
        <v>41</v>
      </c>
      <c r="G20" s="30" t="s">
        <v>101</v>
      </c>
      <c r="H20" s="24" t="s">
        <v>191</v>
      </c>
      <c r="I20" s="25" t="s">
        <v>23</v>
      </c>
      <c r="J20" s="26" t="s">
        <v>192</v>
      </c>
      <c r="K20" s="26" t="s">
        <v>90</v>
      </c>
      <c r="L20" s="26" t="s">
        <v>90</v>
      </c>
      <c r="M20" s="25"/>
      <c r="N20" s="78"/>
      <c r="O20" s="89" t="s">
        <v>237</v>
      </c>
      <c r="P20" s="148" t="s">
        <v>90</v>
      </c>
      <c r="Q20" s="65" t="s">
        <v>90</v>
      </c>
    </row>
    <row r="21" spans="1:17" ht="46.5" x14ac:dyDescent="0.35">
      <c r="A21" s="360" t="s">
        <v>45</v>
      </c>
      <c r="B21" s="361"/>
      <c r="C21" s="12">
        <v>1</v>
      </c>
      <c r="D21" s="12"/>
      <c r="E21" s="13">
        <f t="shared" si="0"/>
        <v>1</v>
      </c>
      <c r="F21" s="31" t="s">
        <v>41</v>
      </c>
      <c r="G21" s="30" t="s">
        <v>101</v>
      </c>
      <c r="H21" s="24" t="s">
        <v>194</v>
      </c>
      <c r="I21" s="25" t="s">
        <v>23</v>
      </c>
      <c r="J21" s="26" t="s">
        <v>195</v>
      </c>
      <c r="K21" s="26" t="s">
        <v>90</v>
      </c>
      <c r="L21" s="26" t="s">
        <v>90</v>
      </c>
      <c r="M21" s="25"/>
      <c r="N21" s="78"/>
      <c r="O21" s="25" t="s">
        <v>238</v>
      </c>
      <c r="P21" s="148" t="s">
        <v>90</v>
      </c>
      <c r="Q21" s="65" t="s">
        <v>90</v>
      </c>
    </row>
    <row r="22" spans="1:17" ht="93" x14ac:dyDescent="0.35">
      <c r="A22" s="360" t="s">
        <v>48</v>
      </c>
      <c r="B22" s="361"/>
      <c r="C22" s="12">
        <v>2</v>
      </c>
      <c r="D22" s="12"/>
      <c r="E22" s="13">
        <f t="shared" si="0"/>
        <v>2</v>
      </c>
      <c r="F22" s="31" t="s">
        <v>36</v>
      </c>
      <c r="G22" s="30" t="s">
        <v>95</v>
      </c>
      <c r="H22" s="24" t="s">
        <v>197</v>
      </c>
      <c r="I22" s="25" t="s">
        <v>23</v>
      </c>
      <c r="J22" s="26" t="s">
        <v>169</v>
      </c>
      <c r="K22" s="26" t="s">
        <v>90</v>
      </c>
      <c r="L22" s="26" t="s">
        <v>90</v>
      </c>
      <c r="M22" s="25"/>
      <c r="N22" s="78"/>
      <c r="O22" s="25" t="s">
        <v>239</v>
      </c>
      <c r="P22" s="72" t="s">
        <v>26</v>
      </c>
      <c r="Q22" s="65"/>
    </row>
    <row r="23" spans="1:17" ht="52.5" customHeight="1" x14ac:dyDescent="0.35">
      <c r="A23" s="360" t="s">
        <v>199</v>
      </c>
      <c r="B23" s="361"/>
      <c r="C23" s="12">
        <v>2</v>
      </c>
      <c r="D23" s="12">
        <v>1</v>
      </c>
      <c r="E23" s="13">
        <f t="shared" si="0"/>
        <v>3</v>
      </c>
      <c r="F23" s="31" t="s">
        <v>52</v>
      </c>
      <c r="G23" s="30" t="s">
        <v>105</v>
      </c>
      <c r="H23" s="24" t="s">
        <v>200</v>
      </c>
      <c r="I23" s="25" t="s">
        <v>23</v>
      </c>
      <c r="J23" s="26" t="s">
        <v>169</v>
      </c>
      <c r="K23" s="26" t="s">
        <v>90</v>
      </c>
      <c r="L23" s="26" t="s">
        <v>90</v>
      </c>
      <c r="M23" s="25"/>
      <c r="N23" s="78"/>
      <c r="O23" s="152" t="s">
        <v>240</v>
      </c>
      <c r="P23" s="72" t="s">
        <v>90</v>
      </c>
      <c r="Q23" s="65" t="s">
        <v>90</v>
      </c>
    </row>
    <row r="24" spans="1:17" ht="36" customHeight="1" x14ac:dyDescent="0.35">
      <c r="A24" s="397" t="s">
        <v>106</v>
      </c>
      <c r="B24" s="398"/>
      <c r="C24" s="68"/>
      <c r="D24" s="68"/>
      <c r="E24" s="13"/>
      <c r="F24" s="31"/>
      <c r="G24" s="30"/>
      <c r="H24" s="25"/>
      <c r="I24" s="25"/>
      <c r="J24" s="26"/>
      <c r="K24" s="72"/>
      <c r="L24" s="72"/>
      <c r="M24" s="71"/>
      <c r="N24" s="153"/>
      <c r="O24" s="152"/>
      <c r="P24" s="154"/>
      <c r="Q24" s="65"/>
    </row>
    <row r="25" spans="1:17" ht="47" x14ac:dyDescent="0.35">
      <c r="A25" s="399" t="s">
        <v>241</v>
      </c>
      <c r="B25" s="400"/>
      <c r="C25" s="68"/>
      <c r="D25" s="12">
        <v>1</v>
      </c>
      <c r="E25" s="13">
        <f t="shared" ref="E25:E26" si="1">D25</f>
        <v>1</v>
      </c>
      <c r="F25" s="31" t="s">
        <v>41</v>
      </c>
      <c r="G25" s="30" t="s">
        <v>101</v>
      </c>
      <c r="H25" s="24" t="s">
        <v>242</v>
      </c>
      <c r="I25" s="25" t="s">
        <v>23</v>
      </c>
      <c r="J25" s="26" t="s">
        <v>169</v>
      </c>
      <c r="K25" s="72" t="s">
        <v>90</v>
      </c>
      <c r="L25" s="72" t="s">
        <v>90</v>
      </c>
      <c r="M25" s="71"/>
      <c r="N25" s="153"/>
      <c r="O25" s="155" t="s">
        <v>243</v>
      </c>
      <c r="P25" s="154" t="s">
        <v>26</v>
      </c>
      <c r="Q25" s="65"/>
    </row>
    <row r="26" spans="1:17" ht="18" x14ac:dyDescent="0.35">
      <c r="A26" s="399"/>
      <c r="B26" s="400"/>
      <c r="C26" s="68"/>
      <c r="D26" s="12"/>
      <c r="E26" s="13">
        <f t="shared" si="1"/>
        <v>0</v>
      </c>
      <c r="F26" s="31"/>
      <c r="G26" s="30"/>
      <c r="H26" s="25"/>
      <c r="I26" s="25"/>
      <c r="J26" s="26"/>
      <c r="K26" s="72"/>
      <c r="L26" s="72"/>
      <c r="M26" s="71"/>
      <c r="N26" s="153"/>
      <c r="O26" s="25"/>
      <c r="P26" s="154"/>
      <c r="Q26" s="65"/>
    </row>
    <row r="27" spans="1:17" ht="31.5" x14ac:dyDescent="0.45">
      <c r="A27" s="364" t="s">
        <v>56</v>
      </c>
      <c r="B27" s="365"/>
      <c r="C27" s="33">
        <f>SUM(C10:C26)</f>
        <v>28</v>
      </c>
      <c r="D27" s="33">
        <f>SUM(D10:D26)</f>
        <v>2</v>
      </c>
      <c r="E27" s="33">
        <f>C27+D27</f>
        <v>30</v>
      </c>
      <c r="F27" s="35" t="s">
        <v>57</v>
      </c>
      <c r="G27" s="36" t="s">
        <v>58</v>
      </c>
      <c r="P27" s="156"/>
    </row>
    <row r="28" spans="1:17" ht="21" x14ac:dyDescent="0.5">
      <c r="A28" s="38" t="s">
        <v>59</v>
      </c>
      <c r="B28" s="38"/>
      <c r="C28" s="39">
        <v>28</v>
      </c>
      <c r="D28" s="39">
        <v>2</v>
      </c>
      <c r="E28" s="40">
        <v>30</v>
      </c>
      <c r="F28" s="41">
        <v>7</v>
      </c>
      <c r="G28" s="41">
        <v>37</v>
      </c>
    </row>
    <row r="29" spans="1:17" ht="21" x14ac:dyDescent="0.5">
      <c r="A29" s="38" t="s">
        <v>107</v>
      </c>
      <c r="B29" s="38"/>
      <c r="C29" s="39">
        <v>28</v>
      </c>
      <c r="D29" s="39">
        <v>5</v>
      </c>
      <c r="E29" s="40">
        <v>33</v>
      </c>
      <c r="F29" s="41">
        <v>6</v>
      </c>
      <c r="G29" s="41">
        <v>39</v>
      </c>
    </row>
    <row r="32" spans="1:17" ht="48.75" customHeight="1" x14ac:dyDescent="0.35">
      <c r="A32" s="42" t="s">
        <v>60</v>
      </c>
      <c r="B32" s="157" t="s">
        <v>61</v>
      </c>
      <c r="C32" s="158" t="s">
        <v>62</v>
      </c>
      <c r="D32" s="366" t="s">
        <v>63</v>
      </c>
      <c r="E32" s="367"/>
      <c r="F32" s="367"/>
      <c r="G32" s="368"/>
      <c r="H32" s="369" t="s">
        <v>64</v>
      </c>
      <c r="I32" s="370"/>
      <c r="J32" s="370"/>
      <c r="K32" s="370"/>
    </row>
    <row r="33" spans="1:11" s="7" customFormat="1" ht="98.5" customHeight="1" x14ac:dyDescent="0.35">
      <c r="A33" s="84" t="s">
        <v>244</v>
      </c>
      <c r="B33" s="84" t="s">
        <v>69</v>
      </c>
      <c r="C33" s="47">
        <v>1</v>
      </c>
      <c r="D33" s="374" t="s">
        <v>215</v>
      </c>
      <c r="E33" s="374"/>
      <c r="F33" s="374"/>
      <c r="G33" s="374"/>
      <c r="H33" s="408" t="s">
        <v>216</v>
      </c>
      <c r="I33" s="408"/>
      <c r="J33" s="408"/>
      <c r="K33" s="408"/>
    </row>
    <row r="34" spans="1:11" s="7" customFormat="1" ht="78" x14ac:dyDescent="0.35">
      <c r="A34" s="135" t="s">
        <v>219</v>
      </c>
      <c r="B34" s="53" t="s">
        <v>245</v>
      </c>
      <c r="C34" s="47">
        <v>1</v>
      </c>
      <c r="D34" s="374" t="s">
        <v>77</v>
      </c>
      <c r="E34" s="374"/>
      <c r="F34" s="374"/>
      <c r="G34" s="374"/>
      <c r="H34" s="408" t="s">
        <v>211</v>
      </c>
      <c r="I34" s="408"/>
      <c r="J34" s="408"/>
      <c r="K34" s="408"/>
    </row>
    <row r="35" spans="1:11" s="7" customFormat="1" ht="177" customHeight="1" x14ac:dyDescent="0.35">
      <c r="A35" s="135" t="s">
        <v>219</v>
      </c>
      <c r="B35" s="84" t="s">
        <v>210</v>
      </c>
      <c r="C35" s="47">
        <v>1</v>
      </c>
      <c r="D35" s="374" t="s">
        <v>77</v>
      </c>
      <c r="E35" s="374"/>
      <c r="F35" s="374"/>
      <c r="G35" s="374"/>
      <c r="H35" s="408" t="s">
        <v>211</v>
      </c>
      <c r="I35" s="408"/>
      <c r="J35" s="408"/>
      <c r="K35" s="408"/>
    </row>
    <row r="36" spans="1:11" s="7" customFormat="1" ht="112.5" thickBot="1" x14ac:dyDescent="0.4">
      <c r="A36" s="134" t="s">
        <v>223</v>
      </c>
      <c r="B36" s="51" t="s">
        <v>480</v>
      </c>
      <c r="C36" s="49">
        <v>2</v>
      </c>
      <c r="D36" s="374" t="s">
        <v>108</v>
      </c>
      <c r="E36" s="374"/>
      <c r="F36" s="374"/>
      <c r="G36" s="374"/>
      <c r="H36" s="408" t="s">
        <v>74</v>
      </c>
      <c r="I36" s="408"/>
      <c r="J36" s="408"/>
      <c r="K36" s="408"/>
    </row>
    <row r="37" spans="1:11" s="7" customFormat="1" ht="98.5" thickBot="1" x14ac:dyDescent="0.4">
      <c r="A37" s="141" t="s">
        <v>219</v>
      </c>
      <c r="B37" s="142" t="s">
        <v>246</v>
      </c>
      <c r="C37" s="143">
        <v>1</v>
      </c>
      <c r="D37" s="466" t="s">
        <v>221</v>
      </c>
      <c r="E37" s="466"/>
      <c r="F37" s="466"/>
      <c r="G37" s="466"/>
      <c r="H37" s="467" t="s">
        <v>222</v>
      </c>
      <c r="I37" s="467"/>
      <c r="J37" s="467"/>
      <c r="K37" s="467"/>
    </row>
    <row r="38" spans="1:11" s="7" customFormat="1" ht="71.150000000000006" customHeight="1" thickBot="1" x14ac:dyDescent="0.4">
      <c r="A38" s="141" t="s">
        <v>219</v>
      </c>
      <c r="B38" s="83" t="s">
        <v>247</v>
      </c>
      <c r="C38" s="49">
        <v>1</v>
      </c>
      <c r="D38" s="374" t="s">
        <v>73</v>
      </c>
      <c r="E38" s="374"/>
      <c r="F38" s="374"/>
      <c r="G38" s="374"/>
      <c r="H38" s="408" t="s">
        <v>71</v>
      </c>
      <c r="I38" s="408"/>
      <c r="J38" s="408"/>
      <c r="K38" s="408"/>
    </row>
    <row r="39" spans="1:11" s="7" customFormat="1" ht="15.5" hidden="1" x14ac:dyDescent="0.35">
      <c r="A39" s="52"/>
      <c r="B39" s="53"/>
      <c r="C39" s="47"/>
      <c r="D39" s="409"/>
      <c r="E39" s="410"/>
      <c r="F39" s="410"/>
      <c r="G39" s="411"/>
      <c r="H39" s="412"/>
      <c r="I39" s="413"/>
      <c r="J39" s="413"/>
      <c r="K39" s="413"/>
    </row>
    <row r="40" spans="1:11" s="7" customFormat="1" ht="3" hidden="1" customHeight="1" x14ac:dyDescent="0.35">
      <c r="A40" s="52"/>
      <c r="B40" s="53"/>
      <c r="C40" s="47"/>
      <c r="D40" s="409"/>
      <c r="E40" s="410"/>
      <c r="F40" s="410"/>
      <c r="G40" s="411"/>
      <c r="H40" s="412"/>
      <c r="I40" s="413"/>
      <c r="J40" s="413"/>
      <c r="K40" s="413"/>
    </row>
    <row r="41" spans="1:11" s="7" customFormat="1" ht="15.5" hidden="1" x14ac:dyDescent="0.35">
      <c r="A41" s="52"/>
      <c r="B41" s="53"/>
      <c r="C41" s="47"/>
      <c r="D41" s="409"/>
      <c r="E41" s="410"/>
      <c r="F41" s="410"/>
      <c r="G41" s="411"/>
      <c r="H41" s="412"/>
      <c r="I41" s="413"/>
      <c r="J41" s="413"/>
      <c r="K41" s="413"/>
    </row>
    <row r="42" spans="1:11" s="7" customFormat="1" ht="15.5" hidden="1" x14ac:dyDescent="0.35">
      <c r="A42" s="52"/>
      <c r="B42" s="53"/>
      <c r="C42" s="47"/>
      <c r="D42" s="409"/>
      <c r="E42" s="410"/>
      <c r="F42" s="410"/>
      <c r="G42" s="411"/>
      <c r="H42" s="412"/>
      <c r="I42" s="413"/>
      <c r="J42" s="413"/>
      <c r="K42" s="413"/>
    </row>
    <row r="43" spans="1:11" s="7" customFormat="1" ht="15.5" hidden="1" x14ac:dyDescent="0.35">
      <c r="A43" s="52"/>
      <c r="B43" s="53"/>
      <c r="C43" s="47"/>
      <c r="D43" s="409"/>
      <c r="E43" s="410"/>
      <c r="F43" s="410"/>
      <c r="G43" s="411"/>
      <c r="H43" s="412"/>
      <c r="I43" s="413"/>
      <c r="J43" s="413"/>
      <c r="K43" s="413"/>
    </row>
    <row r="44" spans="1:11" s="7" customFormat="1" ht="15.5" hidden="1" x14ac:dyDescent="0.35">
      <c r="A44" s="52"/>
      <c r="B44" s="53"/>
      <c r="C44" s="47"/>
      <c r="D44" s="409"/>
      <c r="E44" s="410"/>
      <c r="F44" s="410"/>
      <c r="G44" s="411"/>
      <c r="H44" s="412"/>
      <c r="I44" s="413"/>
      <c r="J44" s="413"/>
      <c r="K44" s="413"/>
    </row>
    <row r="45" spans="1:11" s="7" customFormat="1" ht="15.5" hidden="1" x14ac:dyDescent="0.35">
      <c r="A45" s="52"/>
      <c r="B45" s="53"/>
      <c r="C45" s="47"/>
      <c r="D45" s="409"/>
      <c r="E45" s="410"/>
      <c r="F45" s="410"/>
      <c r="G45" s="411"/>
      <c r="H45" s="412"/>
      <c r="I45" s="413"/>
      <c r="J45" s="413"/>
      <c r="K45" s="413"/>
    </row>
    <row r="46" spans="1:11" s="7" customFormat="1" ht="3" customHeight="1" thickBot="1" x14ac:dyDescent="0.4">
      <c r="A46" s="52"/>
      <c r="B46" s="53"/>
      <c r="C46" s="47"/>
      <c r="D46" s="409"/>
      <c r="E46" s="410"/>
      <c r="F46" s="410"/>
      <c r="G46" s="411"/>
      <c r="H46" s="412"/>
      <c r="I46" s="413"/>
      <c r="J46" s="413"/>
      <c r="K46" s="413"/>
    </row>
    <row r="47" spans="1:11" ht="19" thickBot="1" x14ac:dyDescent="0.5">
      <c r="B47" s="54" t="s">
        <v>56</v>
      </c>
      <c r="C47" s="55">
        <f>SUM(C33:C46)</f>
        <v>7</v>
      </c>
    </row>
  </sheetData>
  <sheetProtection formatRows="0"/>
  <mergeCells count="65">
    <mergeCell ref="D45:G45"/>
    <mergeCell ref="H45:K45"/>
    <mergeCell ref="D46:G46"/>
    <mergeCell ref="H46:K46"/>
    <mergeCell ref="D42:G42"/>
    <mergeCell ref="H42:K42"/>
    <mergeCell ref="D43:G43"/>
    <mergeCell ref="H43:K43"/>
    <mergeCell ref="D44:G44"/>
    <mergeCell ref="H44:K44"/>
    <mergeCell ref="D39:G39"/>
    <mergeCell ref="H39:K39"/>
    <mergeCell ref="D40:G40"/>
    <mergeCell ref="H40:K40"/>
    <mergeCell ref="D41:G41"/>
    <mergeCell ref="H41:K41"/>
    <mergeCell ref="D37:G37"/>
    <mergeCell ref="H37:K37"/>
    <mergeCell ref="D38:G38"/>
    <mergeCell ref="H38:K38"/>
    <mergeCell ref="D36:G36"/>
    <mergeCell ref="H36:K36"/>
    <mergeCell ref="D33:G33"/>
    <mergeCell ref="H33:K33"/>
    <mergeCell ref="D34:G34"/>
    <mergeCell ref="H34:K34"/>
    <mergeCell ref="D35:G35"/>
    <mergeCell ref="H35:K35"/>
    <mergeCell ref="A25:B25"/>
    <mergeCell ref="A26:B26"/>
    <mergeCell ref="A27:B27"/>
    <mergeCell ref="D32:G32"/>
    <mergeCell ref="H32:K32"/>
    <mergeCell ref="A20:B20"/>
    <mergeCell ref="A21:B21"/>
    <mergeCell ref="A22:B22"/>
    <mergeCell ref="A23:B23"/>
    <mergeCell ref="A24:B24"/>
    <mergeCell ref="A15:B15"/>
    <mergeCell ref="A16:B16"/>
    <mergeCell ref="A17:B17"/>
    <mergeCell ref="A18:B18"/>
    <mergeCell ref="A19:B19"/>
    <mergeCell ref="A10:B10"/>
    <mergeCell ref="A11:B11"/>
    <mergeCell ref="A12:B12"/>
    <mergeCell ref="A13:B13"/>
    <mergeCell ref="A14:B14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A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5" r:id="rId5"/>
    <hyperlink ref="H16" r:id="rId6"/>
    <hyperlink ref="H19" r:id="rId7"/>
    <hyperlink ref="H20" r:id="rId8"/>
    <hyperlink ref="H21" r:id="rId9"/>
    <hyperlink ref="H22" r:id="rId10"/>
    <hyperlink ref="H25" r:id="rId11"/>
  </hyperlinks>
  <pageMargins left="0.15748031496062992" right="0.15748031496062992" top="0.31496062992125984" bottom="0.31496062992125984" header="0.31496062992125984" footer="0.31496062992125984"/>
  <pageSetup paperSize="9" scale="48" fitToHeight="5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zoomScale="60" zoomScaleNormal="60" workbookViewId="0">
      <pane xSplit="2" ySplit="9" topLeftCell="C30" activePane="bottomRight" state="frozen"/>
      <selection activeCell="O22" sqref="O22"/>
      <selection pane="topRight"/>
      <selection pane="bottomLeft"/>
      <selection pane="bottomRight" activeCell="I31" sqref="I31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7" max="7" width="9.26953125" customWidth="1"/>
    <col min="8" max="8" width="36" customWidth="1"/>
    <col min="9" max="9" width="22.453125" customWidth="1"/>
    <col min="13" max="13" width="22.453125" customWidth="1"/>
    <col min="14" max="14" width="20.453125" customWidth="1"/>
    <col min="15" max="15" width="40" customWidth="1"/>
    <col min="16" max="16" width="18.453125" customWidth="1"/>
    <col min="17" max="17" width="20.45312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248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D3" s="4"/>
      <c r="E3" s="4"/>
      <c r="F3" s="4"/>
      <c r="G3" s="5" t="s">
        <v>1</v>
      </c>
      <c r="H3" s="6">
        <v>5</v>
      </c>
      <c r="I3" s="7"/>
      <c r="J3" s="7"/>
      <c r="K3" s="7"/>
      <c r="L3" s="7"/>
      <c r="M3" s="7"/>
    </row>
    <row r="4" spans="1:17" ht="15.5" x14ac:dyDescent="0.35">
      <c r="D4" s="4"/>
      <c r="E4" s="4"/>
      <c r="F4" s="4"/>
      <c r="G4" s="5" t="s">
        <v>2</v>
      </c>
      <c r="H4" s="6">
        <v>34</v>
      </c>
      <c r="I4" s="7"/>
      <c r="J4" s="7"/>
      <c r="K4" s="7"/>
      <c r="L4" s="7"/>
      <c r="M4" s="7"/>
    </row>
    <row r="5" spans="1:17" ht="15.5" x14ac:dyDescent="0.35">
      <c r="D5" s="4"/>
      <c r="E5" s="4"/>
      <c r="F5" s="4"/>
      <c r="G5" s="5" t="s">
        <v>3</v>
      </c>
      <c r="H5" s="6" t="s">
        <v>249</v>
      </c>
      <c r="I5" s="7"/>
      <c r="J5" s="7"/>
      <c r="K5" s="7"/>
      <c r="L5" s="7"/>
      <c r="M5" s="7"/>
    </row>
    <row r="7" spans="1:17" ht="53.15" customHeight="1" x14ac:dyDescent="0.35">
      <c r="A7" s="470" t="s">
        <v>164</v>
      </c>
      <c r="B7" s="473" t="s">
        <v>250</v>
      </c>
      <c r="C7" s="383" t="s">
        <v>5</v>
      </c>
      <c r="D7" s="383"/>
      <c r="E7" s="425" t="s">
        <v>6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4"/>
      <c r="Q7" s="384"/>
    </row>
    <row r="8" spans="1:17" ht="62.15" customHeight="1" x14ac:dyDescent="0.35">
      <c r="A8" s="471"/>
      <c r="B8" s="474"/>
      <c r="C8" s="344" t="s">
        <v>251</v>
      </c>
      <c r="D8" s="344" t="s">
        <v>10</v>
      </c>
      <c r="E8" s="426"/>
      <c r="F8" s="346" t="s">
        <v>226</v>
      </c>
      <c r="G8" s="347"/>
      <c r="H8" s="350" t="s">
        <v>12</v>
      </c>
      <c r="I8" s="386" t="s">
        <v>166</v>
      </c>
      <c r="J8" s="388" t="s">
        <v>82</v>
      </c>
      <c r="K8" s="390" t="s">
        <v>227</v>
      </c>
      <c r="L8" s="391"/>
      <c r="M8" s="392" t="s">
        <v>167</v>
      </c>
      <c r="N8" s="394" t="s">
        <v>85</v>
      </c>
      <c r="O8" s="396" t="s">
        <v>15</v>
      </c>
      <c r="P8" s="418" t="s">
        <v>16</v>
      </c>
      <c r="Q8" s="419"/>
    </row>
    <row r="9" spans="1:17" ht="54" customHeight="1" x14ac:dyDescent="0.35">
      <c r="A9" s="472"/>
      <c r="B9" s="475"/>
      <c r="C9" s="345"/>
      <c r="D9" s="345"/>
      <c r="E9" s="426"/>
      <c r="F9" s="56" t="s">
        <v>17</v>
      </c>
      <c r="G9" s="11" t="s">
        <v>18</v>
      </c>
      <c r="H9" s="349"/>
      <c r="I9" s="387"/>
      <c r="J9" s="417"/>
      <c r="K9" s="57" t="s">
        <v>86</v>
      </c>
      <c r="L9" s="58" t="s">
        <v>87</v>
      </c>
      <c r="M9" s="393"/>
      <c r="N9" s="394"/>
      <c r="O9" s="396"/>
      <c r="P9" s="59" t="s">
        <v>19</v>
      </c>
      <c r="Q9" s="59" t="s">
        <v>20</v>
      </c>
    </row>
    <row r="10" spans="1:17" ht="43.5" x14ac:dyDescent="0.35">
      <c r="A10" s="21" t="s">
        <v>21</v>
      </c>
      <c r="B10" s="21"/>
      <c r="C10" s="12">
        <v>4</v>
      </c>
      <c r="D10" s="12"/>
      <c r="E10" s="13">
        <f t="shared" ref="E10:E25" si="0">C10+D10</f>
        <v>4</v>
      </c>
      <c r="F10" s="159" t="s">
        <v>28</v>
      </c>
      <c r="G10" s="19" t="s">
        <v>92</v>
      </c>
      <c r="H10" s="16" t="s">
        <v>168</v>
      </c>
      <c r="I10" s="127" t="s">
        <v>23</v>
      </c>
      <c r="J10" s="160" t="s">
        <v>169</v>
      </c>
      <c r="K10" s="161" t="s">
        <v>90</v>
      </c>
      <c r="L10" s="161" t="s">
        <v>90</v>
      </c>
      <c r="M10" s="162"/>
      <c r="N10" s="162"/>
      <c r="O10" s="162" t="s">
        <v>252</v>
      </c>
      <c r="P10" s="23" t="s">
        <v>26</v>
      </c>
      <c r="Q10" s="65"/>
    </row>
    <row r="11" spans="1:17" ht="43.5" x14ac:dyDescent="0.35">
      <c r="A11" s="28" t="s">
        <v>171</v>
      </c>
      <c r="B11" s="28"/>
      <c r="C11" s="12">
        <v>2</v>
      </c>
      <c r="D11" s="12"/>
      <c r="E11" s="13">
        <f t="shared" si="0"/>
        <v>2</v>
      </c>
      <c r="F11" s="163" t="s">
        <v>36</v>
      </c>
      <c r="G11" s="26" t="s">
        <v>95</v>
      </c>
      <c r="H11" s="24" t="s">
        <v>172</v>
      </c>
      <c r="I11" s="127" t="s">
        <v>23</v>
      </c>
      <c r="J11" s="160" t="s">
        <v>169</v>
      </c>
      <c r="K11" s="161" t="s">
        <v>90</v>
      </c>
      <c r="L11" s="161" t="s">
        <v>90</v>
      </c>
      <c r="M11" s="164"/>
      <c r="N11" s="165"/>
      <c r="O11" s="165" t="s">
        <v>253</v>
      </c>
      <c r="P11" s="30" t="s">
        <v>26</v>
      </c>
      <c r="Q11" s="65"/>
    </row>
    <row r="12" spans="1:17" ht="43.5" x14ac:dyDescent="0.35">
      <c r="A12" s="28" t="s">
        <v>94</v>
      </c>
      <c r="B12" s="28"/>
      <c r="C12" s="12">
        <v>3</v>
      </c>
      <c r="D12" s="12"/>
      <c r="E12" s="13">
        <f t="shared" si="0"/>
        <v>3</v>
      </c>
      <c r="F12" s="163" t="s">
        <v>52</v>
      </c>
      <c r="G12" s="26" t="s">
        <v>105</v>
      </c>
      <c r="H12" s="24" t="s">
        <v>175</v>
      </c>
      <c r="I12" s="127" t="s">
        <v>23</v>
      </c>
      <c r="J12" s="160" t="s">
        <v>169</v>
      </c>
      <c r="K12" s="161" t="s">
        <v>90</v>
      </c>
      <c r="L12" s="161" t="s">
        <v>90</v>
      </c>
      <c r="M12" s="165"/>
      <c r="N12" s="165"/>
      <c r="O12" s="85" t="s">
        <v>254</v>
      </c>
      <c r="P12" s="30"/>
      <c r="Q12" s="65" t="s">
        <v>26</v>
      </c>
    </row>
    <row r="13" spans="1:17" ht="53.25" customHeight="1" x14ac:dyDescent="0.35">
      <c r="A13" s="476" t="s">
        <v>32</v>
      </c>
      <c r="B13" s="28" t="s">
        <v>255</v>
      </c>
      <c r="C13" s="12">
        <v>3</v>
      </c>
      <c r="D13" s="12"/>
      <c r="E13" s="13">
        <f t="shared" si="0"/>
        <v>3</v>
      </c>
      <c r="F13" s="166" t="s">
        <v>52</v>
      </c>
      <c r="G13" s="26" t="s">
        <v>105</v>
      </c>
      <c r="H13" s="24" t="s">
        <v>177</v>
      </c>
      <c r="I13" s="127" t="s">
        <v>23</v>
      </c>
      <c r="J13" s="160" t="s">
        <v>169</v>
      </c>
      <c r="K13" s="161" t="s">
        <v>90</v>
      </c>
      <c r="L13" s="161" t="s">
        <v>90</v>
      </c>
      <c r="M13" s="165"/>
      <c r="N13" s="165"/>
      <c r="O13" s="165" t="s">
        <v>256</v>
      </c>
      <c r="P13" s="30"/>
      <c r="Q13" s="65" t="s">
        <v>26</v>
      </c>
    </row>
    <row r="14" spans="1:17" ht="42.75" customHeight="1" x14ac:dyDescent="0.35">
      <c r="A14" s="477"/>
      <c r="B14" s="28" t="s">
        <v>257</v>
      </c>
      <c r="C14" s="12">
        <v>2</v>
      </c>
      <c r="D14" s="12"/>
      <c r="E14" s="13">
        <f t="shared" si="0"/>
        <v>2</v>
      </c>
      <c r="F14" s="166" t="s">
        <v>36</v>
      </c>
      <c r="G14" s="26" t="s">
        <v>95</v>
      </c>
      <c r="H14" s="24" t="s">
        <v>177</v>
      </c>
      <c r="I14" s="127" t="s">
        <v>23</v>
      </c>
      <c r="J14" s="160" t="s">
        <v>169</v>
      </c>
      <c r="K14" s="161" t="s">
        <v>90</v>
      </c>
      <c r="L14" s="161" t="s">
        <v>90</v>
      </c>
      <c r="M14" s="165"/>
      <c r="N14" s="165"/>
      <c r="O14" s="89" t="s">
        <v>258</v>
      </c>
      <c r="P14" s="30" t="s">
        <v>26</v>
      </c>
      <c r="Q14" s="65"/>
    </row>
    <row r="15" spans="1:17" ht="41.25" customHeight="1" x14ac:dyDescent="0.35">
      <c r="A15" s="478"/>
      <c r="B15" s="28" t="s">
        <v>259</v>
      </c>
      <c r="C15" s="12">
        <v>1</v>
      </c>
      <c r="D15" s="12"/>
      <c r="E15" s="13">
        <f t="shared" si="0"/>
        <v>1</v>
      </c>
      <c r="F15" s="166" t="s">
        <v>41</v>
      </c>
      <c r="G15" s="26" t="s">
        <v>101</v>
      </c>
      <c r="H15" s="24" t="s">
        <v>177</v>
      </c>
      <c r="I15" s="167" t="s">
        <v>23</v>
      </c>
      <c r="J15" s="160" t="s">
        <v>169</v>
      </c>
      <c r="K15" s="161" t="s">
        <v>90</v>
      </c>
      <c r="L15" s="161" t="s">
        <v>90</v>
      </c>
      <c r="M15" s="165"/>
      <c r="N15" s="165"/>
      <c r="O15" s="165" t="s">
        <v>260</v>
      </c>
      <c r="P15" s="30" t="s">
        <v>26</v>
      </c>
      <c r="Q15" s="65"/>
    </row>
    <row r="16" spans="1:17" ht="47.25" customHeight="1" x14ac:dyDescent="0.35">
      <c r="A16" s="168" t="s">
        <v>179</v>
      </c>
      <c r="B16" s="74"/>
      <c r="C16" s="12">
        <v>1</v>
      </c>
      <c r="D16" s="12"/>
      <c r="E16" s="13">
        <f t="shared" si="0"/>
        <v>1</v>
      </c>
      <c r="F16" s="163" t="s">
        <v>41</v>
      </c>
      <c r="G16" s="26" t="s">
        <v>101</v>
      </c>
      <c r="H16" s="24" t="s">
        <v>261</v>
      </c>
      <c r="I16" s="127" t="s">
        <v>23</v>
      </c>
      <c r="J16" s="160" t="s">
        <v>262</v>
      </c>
      <c r="K16" s="161" t="s">
        <v>90</v>
      </c>
      <c r="L16" s="161" t="s">
        <v>90</v>
      </c>
      <c r="M16" s="165"/>
      <c r="N16" s="165"/>
      <c r="O16" s="89" t="s">
        <v>263</v>
      </c>
      <c r="P16" s="30" t="s">
        <v>26</v>
      </c>
      <c r="Q16" s="65"/>
    </row>
    <row r="17" spans="1:17" ht="45.75" customHeight="1" x14ac:dyDescent="0.35">
      <c r="A17" s="28" t="s">
        <v>180</v>
      </c>
      <c r="B17" s="28"/>
      <c r="C17" s="12">
        <v>3</v>
      </c>
      <c r="D17" s="12"/>
      <c r="E17" s="13">
        <f t="shared" si="0"/>
        <v>3</v>
      </c>
      <c r="F17" s="31" t="s">
        <v>52</v>
      </c>
      <c r="G17" s="30" t="s">
        <v>105</v>
      </c>
      <c r="H17" s="129" t="s">
        <v>181</v>
      </c>
      <c r="I17" s="25" t="s">
        <v>23</v>
      </c>
      <c r="J17" s="26" t="s">
        <v>169</v>
      </c>
      <c r="K17" s="26" t="s">
        <v>90</v>
      </c>
      <c r="L17" s="26" t="s">
        <v>90</v>
      </c>
      <c r="M17" s="165"/>
      <c r="N17" s="165"/>
      <c r="O17" s="149" t="s">
        <v>264</v>
      </c>
      <c r="P17" s="30" t="s">
        <v>26</v>
      </c>
      <c r="Q17" s="65"/>
    </row>
    <row r="18" spans="1:17" ht="43.5" x14ac:dyDescent="0.35">
      <c r="A18" s="28" t="s">
        <v>183</v>
      </c>
      <c r="B18" s="28"/>
      <c r="C18" s="12">
        <v>2</v>
      </c>
      <c r="D18" s="12"/>
      <c r="E18" s="13">
        <f t="shared" si="0"/>
        <v>2</v>
      </c>
      <c r="F18" s="163" t="s">
        <v>36</v>
      </c>
      <c r="G18" s="26" t="s">
        <v>95</v>
      </c>
      <c r="H18" s="24" t="s">
        <v>184</v>
      </c>
      <c r="I18" s="140" t="s">
        <v>23</v>
      </c>
      <c r="J18" s="160" t="s">
        <v>169</v>
      </c>
      <c r="K18" s="161" t="s">
        <v>90</v>
      </c>
      <c r="L18" s="161" t="s">
        <v>90</v>
      </c>
      <c r="M18" s="165"/>
      <c r="N18" s="165"/>
      <c r="O18" s="89" t="s">
        <v>265</v>
      </c>
      <c r="P18" s="30"/>
      <c r="Q18" s="65" t="s">
        <v>26</v>
      </c>
    </row>
    <row r="19" spans="1:17" ht="49.5" customHeight="1" x14ac:dyDescent="0.35">
      <c r="A19" s="28" t="s">
        <v>186</v>
      </c>
      <c r="B19" s="28"/>
      <c r="C19" s="12">
        <v>2</v>
      </c>
      <c r="D19" s="12"/>
      <c r="E19" s="13">
        <f t="shared" si="0"/>
        <v>2</v>
      </c>
      <c r="F19" s="163" t="s">
        <v>36</v>
      </c>
      <c r="G19" s="26" t="s">
        <v>95</v>
      </c>
      <c r="H19" s="24" t="s">
        <v>266</v>
      </c>
      <c r="I19" s="140" t="s">
        <v>23</v>
      </c>
      <c r="J19" s="160" t="s">
        <v>169</v>
      </c>
      <c r="K19" s="161" t="s">
        <v>90</v>
      </c>
      <c r="L19" s="161" t="s">
        <v>90</v>
      </c>
      <c r="M19" s="85"/>
      <c r="N19" s="85"/>
      <c r="O19" s="46" t="s">
        <v>267</v>
      </c>
      <c r="P19" s="30"/>
      <c r="Q19" s="65" t="s">
        <v>26</v>
      </c>
    </row>
    <row r="20" spans="1:17" ht="24" customHeight="1" x14ac:dyDescent="0.35">
      <c r="A20" s="28" t="s">
        <v>187</v>
      </c>
      <c r="B20" s="28"/>
      <c r="C20" s="12"/>
      <c r="D20" s="12"/>
      <c r="E20" s="13">
        <f t="shared" si="0"/>
        <v>0</v>
      </c>
      <c r="F20" s="163"/>
      <c r="G20" s="26"/>
      <c r="H20" s="165"/>
      <c r="I20" s="25"/>
      <c r="J20" s="30"/>
      <c r="K20" s="30"/>
      <c r="L20" s="30"/>
      <c r="M20" s="165"/>
      <c r="N20" s="165"/>
      <c r="O20" s="46"/>
      <c r="P20" s="30"/>
      <c r="Q20" s="65"/>
    </row>
    <row r="21" spans="1:17" ht="43.5" x14ac:dyDescent="0.35">
      <c r="A21" s="28" t="s">
        <v>188</v>
      </c>
      <c r="B21" s="28"/>
      <c r="C21" s="12">
        <v>1</v>
      </c>
      <c r="D21" s="12"/>
      <c r="E21" s="13">
        <f t="shared" si="0"/>
        <v>1</v>
      </c>
      <c r="F21" s="163" t="s">
        <v>41</v>
      </c>
      <c r="G21" s="26" t="s">
        <v>101</v>
      </c>
      <c r="H21" s="24" t="s">
        <v>189</v>
      </c>
      <c r="I21" s="140" t="s">
        <v>23</v>
      </c>
      <c r="J21" s="169" t="s">
        <v>169</v>
      </c>
      <c r="K21" s="161" t="s">
        <v>90</v>
      </c>
      <c r="L21" s="161" t="s">
        <v>90</v>
      </c>
      <c r="M21" s="85"/>
      <c r="N21" s="85"/>
      <c r="O21" s="170" t="s">
        <v>268</v>
      </c>
      <c r="P21" s="30"/>
      <c r="Q21" s="65" t="s">
        <v>26</v>
      </c>
    </row>
    <row r="22" spans="1:17" ht="43.5" x14ac:dyDescent="0.35">
      <c r="A22" s="28" t="s">
        <v>40</v>
      </c>
      <c r="B22" s="28"/>
      <c r="C22" s="12">
        <v>1</v>
      </c>
      <c r="D22" s="12"/>
      <c r="E22" s="13">
        <f t="shared" si="0"/>
        <v>1</v>
      </c>
      <c r="F22" s="163" t="s">
        <v>41</v>
      </c>
      <c r="G22" s="26" t="s">
        <v>101</v>
      </c>
      <c r="H22" s="24" t="s">
        <v>191</v>
      </c>
      <c r="I22" s="140" t="s">
        <v>23</v>
      </c>
      <c r="J22" s="160" t="s">
        <v>192</v>
      </c>
      <c r="K22" s="161" t="s">
        <v>90</v>
      </c>
      <c r="L22" s="161" t="s">
        <v>90</v>
      </c>
      <c r="M22" s="165"/>
      <c r="N22" s="165"/>
      <c r="O22" s="171" t="s">
        <v>269</v>
      </c>
      <c r="P22" s="30" t="s">
        <v>90</v>
      </c>
      <c r="Q22" s="65" t="s">
        <v>90</v>
      </c>
    </row>
    <row r="23" spans="1:17" ht="56" x14ac:dyDescent="0.35">
      <c r="A23" s="28" t="s">
        <v>45</v>
      </c>
      <c r="B23" s="28"/>
      <c r="C23" s="12">
        <v>1</v>
      </c>
      <c r="D23" s="12"/>
      <c r="E23" s="13">
        <f t="shared" si="0"/>
        <v>1</v>
      </c>
      <c r="F23" s="163" t="s">
        <v>41</v>
      </c>
      <c r="G23" s="26" t="s">
        <v>101</v>
      </c>
      <c r="H23" s="24" t="s">
        <v>194</v>
      </c>
      <c r="I23" s="140" t="s">
        <v>23</v>
      </c>
      <c r="J23" s="160" t="s">
        <v>195</v>
      </c>
      <c r="K23" s="161" t="s">
        <v>90</v>
      </c>
      <c r="L23" s="161" t="s">
        <v>90</v>
      </c>
      <c r="M23" s="85"/>
      <c r="N23" s="85"/>
      <c r="O23" s="171" t="s">
        <v>270</v>
      </c>
      <c r="P23" s="30"/>
      <c r="Q23" s="65" t="s">
        <v>26</v>
      </c>
    </row>
    <row r="24" spans="1:17" ht="77.5" x14ac:dyDescent="0.35">
      <c r="A24" s="28" t="s">
        <v>48</v>
      </c>
      <c r="B24" s="28"/>
      <c r="C24" s="12">
        <v>2</v>
      </c>
      <c r="D24" s="12"/>
      <c r="E24" s="13">
        <f t="shared" si="0"/>
        <v>2</v>
      </c>
      <c r="F24" s="163" t="s">
        <v>36</v>
      </c>
      <c r="G24" s="26" t="s">
        <v>95</v>
      </c>
      <c r="H24" s="24" t="s">
        <v>197</v>
      </c>
      <c r="I24" s="167" t="s">
        <v>23</v>
      </c>
      <c r="J24" s="169" t="s">
        <v>169</v>
      </c>
      <c r="K24" s="172" t="s">
        <v>90</v>
      </c>
      <c r="L24" s="172" t="s">
        <v>90</v>
      </c>
      <c r="M24" s="165"/>
      <c r="N24" s="165"/>
      <c r="O24" s="25" t="s">
        <v>271</v>
      </c>
      <c r="P24" s="72" t="s">
        <v>26</v>
      </c>
      <c r="Q24" s="65"/>
    </row>
    <row r="25" spans="1:17" ht="71.150000000000006" customHeight="1" x14ac:dyDescent="0.35">
      <c r="A25" s="28" t="s">
        <v>199</v>
      </c>
      <c r="B25" s="28"/>
      <c r="C25" s="12">
        <v>2</v>
      </c>
      <c r="D25" s="12">
        <v>1</v>
      </c>
      <c r="E25" s="13">
        <f t="shared" si="0"/>
        <v>3</v>
      </c>
      <c r="F25" s="31" t="s">
        <v>52</v>
      </c>
      <c r="G25" s="30" t="s">
        <v>105</v>
      </c>
      <c r="H25" s="24" t="s">
        <v>200</v>
      </c>
      <c r="I25" s="25" t="s">
        <v>23</v>
      </c>
      <c r="J25" s="26" t="s">
        <v>169</v>
      </c>
      <c r="K25" s="26" t="s">
        <v>90</v>
      </c>
      <c r="L25" s="26" t="s">
        <v>90</v>
      </c>
      <c r="M25" s="165"/>
      <c r="N25" s="165"/>
      <c r="O25" s="25" t="s">
        <v>201</v>
      </c>
      <c r="P25" s="72"/>
      <c r="Q25" s="65" t="s">
        <v>26</v>
      </c>
    </row>
    <row r="26" spans="1:17" ht="36" customHeight="1" x14ac:dyDescent="0.35">
      <c r="A26" s="397" t="s">
        <v>106</v>
      </c>
      <c r="B26" s="398"/>
      <c r="C26" s="68"/>
      <c r="D26" s="68"/>
      <c r="E26" s="13"/>
      <c r="F26" s="163"/>
      <c r="G26" s="26"/>
      <c r="H26" s="165"/>
      <c r="I26" s="25"/>
      <c r="J26" s="30"/>
      <c r="K26" s="70"/>
      <c r="L26" s="70"/>
      <c r="M26" s="173"/>
      <c r="N26" s="173"/>
      <c r="O26" s="165"/>
      <c r="P26" s="30"/>
      <c r="Q26" s="65"/>
    </row>
    <row r="27" spans="1:17" ht="56.5" x14ac:dyDescent="0.35">
      <c r="A27" s="399" t="s">
        <v>241</v>
      </c>
      <c r="B27" s="400"/>
      <c r="C27" s="68"/>
      <c r="D27" s="12">
        <v>1</v>
      </c>
      <c r="E27" s="13">
        <f t="shared" ref="E27:E28" si="1">D27</f>
        <v>1</v>
      </c>
      <c r="F27" s="31" t="s">
        <v>41</v>
      </c>
      <c r="G27" s="30" t="s">
        <v>101</v>
      </c>
      <c r="H27" s="24" t="s">
        <v>242</v>
      </c>
      <c r="I27" s="25" t="s">
        <v>23</v>
      </c>
      <c r="J27" s="26" t="s">
        <v>169</v>
      </c>
      <c r="K27" s="72" t="s">
        <v>90</v>
      </c>
      <c r="L27" s="72" t="s">
        <v>90</v>
      </c>
      <c r="M27" s="173"/>
      <c r="N27" s="173"/>
      <c r="O27" s="174" t="s">
        <v>272</v>
      </c>
      <c r="P27" s="154" t="s">
        <v>26</v>
      </c>
      <c r="Q27" s="65"/>
    </row>
    <row r="28" spans="1:17" ht="18" x14ac:dyDescent="0.35">
      <c r="A28" s="399"/>
      <c r="B28" s="400"/>
      <c r="C28" s="68"/>
      <c r="D28" s="12"/>
      <c r="E28" s="13">
        <f t="shared" si="1"/>
        <v>0</v>
      </c>
      <c r="F28" s="163"/>
      <c r="G28" s="26"/>
      <c r="H28" s="165"/>
      <c r="I28" s="25"/>
      <c r="J28" s="30"/>
      <c r="K28" s="70"/>
      <c r="L28" s="70"/>
      <c r="M28" s="173"/>
      <c r="N28" s="173"/>
      <c r="O28" s="165"/>
      <c r="P28" s="70"/>
      <c r="Q28" s="65"/>
    </row>
    <row r="29" spans="1:17" ht="31.5" x14ac:dyDescent="0.45">
      <c r="A29" s="364" t="s">
        <v>56</v>
      </c>
      <c r="B29" s="365"/>
      <c r="C29" s="33">
        <f>SUM(C9:C28)</f>
        <v>30</v>
      </c>
      <c r="D29" s="33">
        <f>SUM(D9:D28)</f>
        <v>2</v>
      </c>
      <c r="E29" s="33">
        <f>C29+D29</f>
        <v>32</v>
      </c>
      <c r="F29" s="35" t="s">
        <v>57</v>
      </c>
      <c r="G29" s="36" t="s">
        <v>58</v>
      </c>
      <c r="H29" s="165"/>
      <c r="I29" s="25"/>
      <c r="J29" s="30"/>
      <c r="K29" s="70"/>
      <c r="L29" s="70"/>
      <c r="M29" s="173"/>
      <c r="N29" s="173"/>
      <c r="O29" s="165"/>
      <c r="P29" s="70"/>
      <c r="Q29" s="65"/>
    </row>
    <row r="30" spans="1:17" ht="21" x14ac:dyDescent="0.5">
      <c r="A30" s="38" t="s">
        <v>59</v>
      </c>
      <c r="B30" s="38"/>
      <c r="C30" s="39">
        <v>30</v>
      </c>
      <c r="D30" s="39">
        <v>2</v>
      </c>
      <c r="E30" s="40">
        <v>32</v>
      </c>
      <c r="F30" s="41">
        <v>7</v>
      </c>
      <c r="G30" s="41">
        <v>39</v>
      </c>
    </row>
    <row r="31" spans="1:17" ht="21" x14ac:dyDescent="0.5">
      <c r="A31" s="38" t="s">
        <v>107</v>
      </c>
      <c r="B31" s="38"/>
      <c r="C31" s="39">
        <v>30</v>
      </c>
      <c r="D31" s="39">
        <v>5</v>
      </c>
      <c r="E31" s="40">
        <v>35</v>
      </c>
      <c r="F31" s="41">
        <v>6</v>
      </c>
      <c r="G31" s="41">
        <v>41</v>
      </c>
    </row>
    <row r="34" spans="1:11" ht="48.75" customHeight="1" x14ac:dyDescent="0.35">
      <c r="A34" s="42" t="s">
        <v>60</v>
      </c>
      <c r="B34" s="43" t="s">
        <v>61</v>
      </c>
      <c r="C34" s="44" t="s">
        <v>62</v>
      </c>
      <c r="D34" s="366" t="s">
        <v>63</v>
      </c>
      <c r="E34" s="367"/>
      <c r="F34" s="367"/>
      <c r="G34" s="368"/>
      <c r="H34" s="369" t="s">
        <v>64</v>
      </c>
      <c r="I34" s="370"/>
      <c r="J34" s="370"/>
      <c r="K34" s="370"/>
    </row>
    <row r="35" spans="1:11" s="7" customFormat="1" ht="93" x14ac:dyDescent="0.35">
      <c r="A35" s="84" t="s">
        <v>244</v>
      </c>
      <c r="B35" s="84" t="s">
        <v>69</v>
      </c>
      <c r="C35" s="47">
        <v>1</v>
      </c>
      <c r="D35" s="374" t="s">
        <v>215</v>
      </c>
      <c r="E35" s="374"/>
      <c r="F35" s="374"/>
      <c r="G35" s="374"/>
      <c r="H35" s="408" t="s">
        <v>216</v>
      </c>
      <c r="I35" s="408"/>
      <c r="J35" s="408"/>
      <c r="K35" s="408"/>
    </row>
    <row r="36" spans="1:11" s="7" customFormat="1" ht="78" x14ac:dyDescent="0.35">
      <c r="A36" s="135" t="s">
        <v>219</v>
      </c>
      <c r="B36" s="53" t="s">
        <v>245</v>
      </c>
      <c r="C36" s="47">
        <v>1</v>
      </c>
      <c r="D36" s="374" t="s">
        <v>77</v>
      </c>
      <c r="E36" s="374"/>
      <c r="F36" s="374"/>
      <c r="G36" s="374"/>
      <c r="H36" s="408" t="s">
        <v>211</v>
      </c>
      <c r="I36" s="408"/>
      <c r="J36" s="408"/>
      <c r="K36" s="408"/>
    </row>
    <row r="37" spans="1:11" s="7" customFormat="1" ht="139.5" x14ac:dyDescent="0.35">
      <c r="A37" s="135" t="s">
        <v>219</v>
      </c>
      <c r="B37" s="84" t="s">
        <v>210</v>
      </c>
      <c r="C37" s="47">
        <v>1</v>
      </c>
      <c r="D37" s="374" t="s">
        <v>77</v>
      </c>
      <c r="E37" s="374"/>
      <c r="F37" s="374"/>
      <c r="G37" s="374"/>
      <c r="H37" s="408" t="s">
        <v>211</v>
      </c>
      <c r="I37" s="408"/>
      <c r="J37" s="408"/>
      <c r="K37" s="408"/>
    </row>
    <row r="38" spans="1:11" s="7" customFormat="1" ht="84.5" thickBot="1" x14ac:dyDescent="0.4">
      <c r="A38" s="175" t="s">
        <v>273</v>
      </c>
      <c r="B38" s="51" t="s">
        <v>480</v>
      </c>
      <c r="C38" s="49">
        <v>2</v>
      </c>
      <c r="D38" s="374" t="s">
        <v>108</v>
      </c>
      <c r="E38" s="374"/>
      <c r="F38" s="374"/>
      <c r="G38" s="374"/>
      <c r="H38" s="408" t="s">
        <v>74</v>
      </c>
      <c r="I38" s="408"/>
      <c r="J38" s="408"/>
      <c r="K38" s="408"/>
    </row>
    <row r="39" spans="1:11" s="7" customFormat="1" ht="112.5" thickBot="1" x14ac:dyDescent="0.4">
      <c r="A39" s="50" t="s">
        <v>274</v>
      </c>
      <c r="B39" s="48" t="s">
        <v>275</v>
      </c>
      <c r="C39" s="49">
        <v>1</v>
      </c>
      <c r="D39" s="374" t="s">
        <v>276</v>
      </c>
      <c r="E39" s="374"/>
      <c r="F39" s="374"/>
      <c r="G39" s="374"/>
      <c r="H39" s="408" t="s">
        <v>71</v>
      </c>
      <c r="I39" s="408"/>
      <c r="J39" s="408"/>
      <c r="K39" s="408"/>
    </row>
    <row r="40" spans="1:11" s="7" customFormat="1" ht="122.15" customHeight="1" thickBot="1" x14ac:dyDescent="0.4">
      <c r="A40" s="141" t="s">
        <v>223</v>
      </c>
      <c r="B40" s="176" t="s">
        <v>467</v>
      </c>
      <c r="C40" s="49">
        <v>1</v>
      </c>
      <c r="D40" s="374" t="s">
        <v>221</v>
      </c>
      <c r="E40" s="374"/>
      <c r="F40" s="374"/>
      <c r="G40" s="374"/>
      <c r="H40" s="408"/>
      <c r="I40" s="408"/>
      <c r="J40" s="408"/>
      <c r="K40" s="408"/>
    </row>
    <row r="41" spans="1:11" s="7" customFormat="1" ht="20.149999999999999" hidden="1" customHeight="1" x14ac:dyDescent="0.25">
      <c r="A41" s="52"/>
      <c r="B41" s="84"/>
      <c r="C41" s="47"/>
      <c r="D41" s="409"/>
      <c r="E41" s="410"/>
      <c r="F41" s="410"/>
      <c r="G41" s="411"/>
      <c r="H41" s="412"/>
      <c r="I41" s="413"/>
      <c r="J41" s="413"/>
      <c r="K41" s="413"/>
    </row>
    <row r="42" spans="1:11" s="7" customFormat="1" ht="15.5" hidden="1" x14ac:dyDescent="0.35">
      <c r="A42" s="52"/>
      <c r="B42" s="84"/>
      <c r="C42" s="47"/>
      <c r="D42" s="409"/>
      <c r="E42" s="410"/>
      <c r="F42" s="410"/>
      <c r="G42" s="411"/>
      <c r="H42" s="412"/>
      <c r="I42" s="413"/>
      <c r="J42" s="413"/>
      <c r="K42" s="413"/>
    </row>
    <row r="43" spans="1:11" s="7" customFormat="1" ht="15.5" hidden="1" x14ac:dyDescent="0.35">
      <c r="A43" s="52"/>
      <c r="B43" s="84"/>
      <c r="C43" s="47"/>
      <c r="D43" s="409"/>
      <c r="E43" s="410"/>
      <c r="F43" s="410"/>
      <c r="G43" s="411"/>
      <c r="H43" s="412"/>
      <c r="I43" s="413"/>
      <c r="J43" s="413"/>
      <c r="K43" s="413"/>
    </row>
    <row r="44" spans="1:11" s="7" customFormat="1" ht="15.5" hidden="1" x14ac:dyDescent="0.35">
      <c r="A44" s="52"/>
      <c r="B44" s="84"/>
      <c r="C44" s="47"/>
      <c r="D44" s="409"/>
      <c r="E44" s="410"/>
      <c r="F44" s="410"/>
      <c r="G44" s="411"/>
      <c r="H44" s="412"/>
      <c r="I44" s="413"/>
      <c r="J44" s="413"/>
      <c r="K44" s="413"/>
    </row>
    <row r="45" spans="1:11" s="7" customFormat="1" ht="15.5" hidden="1" x14ac:dyDescent="0.35">
      <c r="A45" s="52"/>
      <c r="B45" s="84"/>
      <c r="C45" s="47"/>
      <c r="D45" s="409"/>
      <c r="E45" s="410"/>
      <c r="F45" s="410"/>
      <c r="G45" s="411"/>
      <c r="H45" s="412"/>
      <c r="I45" s="413"/>
      <c r="J45" s="413"/>
      <c r="K45" s="413"/>
    </row>
    <row r="46" spans="1:11" s="7" customFormat="1" ht="15.5" hidden="1" x14ac:dyDescent="0.35">
      <c r="A46" s="52"/>
      <c r="B46" s="84"/>
      <c r="C46" s="47"/>
      <c r="D46" s="409"/>
      <c r="E46" s="410"/>
      <c r="F46" s="410"/>
      <c r="G46" s="411"/>
      <c r="H46" s="412"/>
      <c r="I46" s="413"/>
      <c r="J46" s="413"/>
      <c r="K46" s="413"/>
    </row>
    <row r="47" spans="1:11" ht="19" thickBot="1" x14ac:dyDescent="0.5">
      <c r="B47" s="54" t="s">
        <v>56</v>
      </c>
      <c r="C47" s="55">
        <f>SUM(C35:C46)</f>
        <v>7</v>
      </c>
    </row>
  </sheetData>
  <sheetProtection formatRows="0"/>
  <mergeCells count="49">
    <mergeCell ref="D46:G46"/>
    <mergeCell ref="H46:K46"/>
    <mergeCell ref="D43:G43"/>
    <mergeCell ref="H43:K43"/>
    <mergeCell ref="D44:G44"/>
    <mergeCell ref="H44:K44"/>
    <mergeCell ref="D45:G45"/>
    <mergeCell ref="H45:K45"/>
    <mergeCell ref="D41:G41"/>
    <mergeCell ref="H41:K41"/>
    <mergeCell ref="D42:G42"/>
    <mergeCell ref="H42:K42"/>
    <mergeCell ref="D39:G39"/>
    <mergeCell ref="H39:K39"/>
    <mergeCell ref="D40:G40"/>
    <mergeCell ref="H40:K40"/>
    <mergeCell ref="D37:G37"/>
    <mergeCell ref="H37:K37"/>
    <mergeCell ref="D38:G38"/>
    <mergeCell ref="H38:K38"/>
    <mergeCell ref="D34:G34"/>
    <mergeCell ref="H34:K34"/>
    <mergeCell ref="D35:G35"/>
    <mergeCell ref="H35:K35"/>
    <mergeCell ref="D36:G36"/>
    <mergeCell ref="H36:K36"/>
    <mergeCell ref="A13:A15"/>
    <mergeCell ref="A26:B26"/>
    <mergeCell ref="A27:B27"/>
    <mergeCell ref="A28:B28"/>
    <mergeCell ref="A29:B29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A7:A9"/>
    <mergeCell ref="B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1" r:id="rId11"/>
    <hyperlink ref="H22" r:id="rId12"/>
    <hyperlink ref="H23" r:id="rId13"/>
    <hyperlink ref="H24" r:id="rId14"/>
    <hyperlink ref="H27" r:id="rId15"/>
  </hyperlinks>
  <pageMargins left="0.15748031496062992" right="0.15748031496062992" top="0.31496062992125984" bottom="0.31496062992125984" header="0.31496062992125984" footer="0.31496062992125984"/>
  <pageSetup paperSize="9" scale="45" fitToHeight="5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1"/>
  <sheetViews>
    <sheetView zoomScale="60" zoomScaleNormal="60" workbookViewId="0">
      <pane xSplit="2" ySplit="9" topLeftCell="C32" activePane="bottomRight" state="frozen"/>
      <selection activeCell="O16" sqref="O16"/>
      <selection pane="topRight"/>
      <selection pane="bottomLeft"/>
      <selection pane="bottomRight" activeCell="G32" sqref="G32"/>
    </sheetView>
  </sheetViews>
  <sheetFormatPr defaultColWidth="8.81640625" defaultRowHeight="14.5" x14ac:dyDescent="0.35"/>
  <cols>
    <col min="1" max="1" width="22" customWidth="1"/>
    <col min="2" max="2" width="27.26953125" customWidth="1"/>
    <col min="3" max="3" width="9.1796875" customWidth="1"/>
    <col min="4" max="4" width="9" customWidth="1"/>
    <col min="7" max="7" width="8.81640625" customWidth="1"/>
    <col min="8" max="8" width="36" customWidth="1"/>
    <col min="9" max="9" width="15.453125" customWidth="1"/>
    <col min="13" max="13" width="17.7265625" customWidth="1"/>
    <col min="14" max="14" width="20.453125" customWidth="1"/>
    <col min="15" max="15" width="39.81640625" customWidth="1"/>
    <col min="16" max="16" width="18.7265625" customWidth="1"/>
    <col min="17" max="17" width="18.453125" customWidth="1"/>
  </cols>
  <sheetData>
    <row r="1" spans="1:17" ht="9" customHeight="1" x14ac:dyDescent="0.4">
      <c r="C1" s="1"/>
    </row>
    <row r="2" spans="1:17" ht="20" x14ac:dyDescent="0.4">
      <c r="A2" s="2"/>
      <c r="C2" s="327" t="s">
        <v>277</v>
      </c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</row>
    <row r="3" spans="1:17" ht="20" x14ac:dyDescent="0.4">
      <c r="A3" s="2"/>
      <c r="D3" s="4"/>
      <c r="E3" s="4"/>
      <c r="F3" s="4"/>
      <c r="G3" s="5" t="s">
        <v>1</v>
      </c>
      <c r="H3" s="6">
        <v>5</v>
      </c>
      <c r="I3" s="7"/>
      <c r="J3" s="7"/>
      <c r="K3" s="7"/>
      <c r="L3" s="7"/>
      <c r="M3" s="7"/>
    </row>
    <row r="4" spans="1:17" ht="15.5" x14ac:dyDescent="0.35">
      <c r="D4" s="4"/>
      <c r="E4" s="4"/>
      <c r="F4" s="4"/>
      <c r="G4" s="5" t="s">
        <v>2</v>
      </c>
      <c r="H4" s="6">
        <v>34</v>
      </c>
      <c r="I4" s="7"/>
      <c r="J4" s="7"/>
      <c r="K4" s="7"/>
      <c r="L4" s="7"/>
      <c r="M4" s="7"/>
    </row>
    <row r="5" spans="1:17" ht="15.5" x14ac:dyDescent="0.35">
      <c r="D5" s="4"/>
      <c r="E5" s="4"/>
      <c r="F5" s="4"/>
      <c r="G5" s="5" t="s">
        <v>3</v>
      </c>
      <c r="H5" s="177" t="s">
        <v>249</v>
      </c>
      <c r="I5" s="7"/>
      <c r="J5" s="7"/>
      <c r="K5" s="7"/>
      <c r="L5" s="7"/>
      <c r="M5" s="7"/>
    </row>
    <row r="6" spans="1:17" ht="15.5" x14ac:dyDescent="0.35">
      <c r="D6" s="4"/>
      <c r="E6" s="4"/>
      <c r="F6" s="4"/>
      <c r="G6" s="4"/>
      <c r="H6" s="4"/>
    </row>
    <row r="7" spans="1:17" ht="52" customHeight="1" x14ac:dyDescent="0.35">
      <c r="A7" s="470" t="s">
        <v>164</v>
      </c>
      <c r="B7" s="473" t="s">
        <v>250</v>
      </c>
      <c r="C7" s="383" t="s">
        <v>5</v>
      </c>
      <c r="D7" s="383"/>
      <c r="E7" s="425" t="s">
        <v>6</v>
      </c>
      <c r="F7" s="341" t="s">
        <v>7</v>
      </c>
      <c r="G7" s="342"/>
      <c r="H7" s="342"/>
      <c r="I7" s="342"/>
      <c r="J7" s="342"/>
      <c r="K7" s="342"/>
      <c r="L7" s="342"/>
      <c r="M7" s="342"/>
      <c r="N7" s="342"/>
      <c r="O7" s="384" t="s">
        <v>8</v>
      </c>
      <c r="P7" s="385"/>
      <c r="Q7" s="385"/>
    </row>
    <row r="8" spans="1:17" ht="71.150000000000006" customHeight="1" x14ac:dyDescent="0.35">
      <c r="A8" s="471"/>
      <c r="B8" s="474"/>
      <c r="C8" s="344" t="s">
        <v>251</v>
      </c>
      <c r="D8" s="344" t="s">
        <v>10</v>
      </c>
      <c r="E8" s="426"/>
      <c r="F8" s="346" t="s">
        <v>226</v>
      </c>
      <c r="G8" s="347"/>
      <c r="H8" s="350" t="s">
        <v>12</v>
      </c>
      <c r="I8" s="386" t="s">
        <v>166</v>
      </c>
      <c r="J8" s="388" t="s">
        <v>82</v>
      </c>
      <c r="K8" s="390" t="s">
        <v>227</v>
      </c>
      <c r="L8" s="391"/>
      <c r="M8" s="392" t="s">
        <v>167</v>
      </c>
      <c r="N8" s="394" t="s">
        <v>85</v>
      </c>
      <c r="O8" s="395" t="s">
        <v>15</v>
      </c>
      <c r="P8" s="354" t="s">
        <v>16</v>
      </c>
      <c r="Q8" s="355"/>
    </row>
    <row r="9" spans="1:17" ht="48.75" customHeight="1" x14ac:dyDescent="0.35">
      <c r="A9" s="472"/>
      <c r="B9" s="475"/>
      <c r="C9" s="345"/>
      <c r="D9" s="345"/>
      <c r="E9" s="426"/>
      <c r="F9" s="56" t="s">
        <v>17</v>
      </c>
      <c r="G9" s="11" t="s">
        <v>18</v>
      </c>
      <c r="H9" s="349"/>
      <c r="I9" s="387"/>
      <c r="J9" s="417"/>
      <c r="K9" s="57" t="s">
        <v>86</v>
      </c>
      <c r="L9" s="58" t="s">
        <v>87</v>
      </c>
      <c r="M9" s="393"/>
      <c r="N9" s="394"/>
      <c r="O9" s="396"/>
      <c r="P9" s="60" t="s">
        <v>19</v>
      </c>
      <c r="Q9" s="60" t="s">
        <v>20</v>
      </c>
    </row>
    <row r="10" spans="1:17" ht="43.5" x14ac:dyDescent="0.35">
      <c r="A10" s="21" t="s">
        <v>21</v>
      </c>
      <c r="B10" s="21"/>
      <c r="C10" s="12">
        <v>3</v>
      </c>
      <c r="D10" s="12"/>
      <c r="E10" s="13">
        <f t="shared" ref="E10:E27" si="0">C10+D10</f>
        <v>3</v>
      </c>
      <c r="F10" s="159" t="s">
        <v>52</v>
      </c>
      <c r="G10" s="19" t="s">
        <v>105</v>
      </c>
      <c r="H10" s="16" t="s">
        <v>168</v>
      </c>
      <c r="I10" s="127" t="s">
        <v>23</v>
      </c>
      <c r="J10" s="160" t="s">
        <v>169</v>
      </c>
      <c r="K10" s="161" t="s">
        <v>90</v>
      </c>
      <c r="L10" s="161" t="s">
        <v>90</v>
      </c>
      <c r="M10" s="178"/>
      <c r="N10" s="90"/>
      <c r="O10" s="162" t="s">
        <v>278</v>
      </c>
      <c r="P10" s="23"/>
      <c r="Q10" s="65" t="s">
        <v>26</v>
      </c>
    </row>
    <row r="11" spans="1:17" ht="43.5" x14ac:dyDescent="0.35">
      <c r="A11" s="28" t="s">
        <v>171</v>
      </c>
      <c r="B11" s="28"/>
      <c r="C11" s="12">
        <v>2</v>
      </c>
      <c r="D11" s="12"/>
      <c r="E11" s="13">
        <f t="shared" si="0"/>
        <v>2</v>
      </c>
      <c r="F11" s="163" t="s">
        <v>36</v>
      </c>
      <c r="G11" s="26" t="s">
        <v>95</v>
      </c>
      <c r="H11" s="24" t="s">
        <v>172</v>
      </c>
      <c r="I11" s="127" t="s">
        <v>23</v>
      </c>
      <c r="J11" s="160" t="s">
        <v>169</v>
      </c>
      <c r="K11" s="161" t="s">
        <v>90</v>
      </c>
      <c r="L11" s="161" t="s">
        <v>90</v>
      </c>
      <c r="M11" s="164"/>
      <c r="N11" s="85"/>
      <c r="O11" s="165" t="s">
        <v>279</v>
      </c>
      <c r="P11" s="30"/>
      <c r="Q11" s="65" t="s">
        <v>26</v>
      </c>
    </row>
    <row r="12" spans="1:17" ht="43.5" x14ac:dyDescent="0.35">
      <c r="A12" s="28" t="s">
        <v>94</v>
      </c>
      <c r="B12" s="28"/>
      <c r="C12" s="12">
        <v>3</v>
      </c>
      <c r="D12" s="12"/>
      <c r="E12" s="13">
        <f t="shared" si="0"/>
        <v>3</v>
      </c>
      <c r="F12" s="163" t="s">
        <v>52</v>
      </c>
      <c r="G12" s="26" t="s">
        <v>105</v>
      </c>
      <c r="H12" s="24" t="s">
        <v>175</v>
      </c>
      <c r="I12" s="127" t="s">
        <v>23</v>
      </c>
      <c r="J12" s="160" t="s">
        <v>169</v>
      </c>
      <c r="K12" s="161" t="s">
        <v>90</v>
      </c>
      <c r="L12" s="161" t="s">
        <v>90</v>
      </c>
      <c r="M12" s="85"/>
      <c r="N12" s="85"/>
      <c r="O12" s="85" t="s">
        <v>280</v>
      </c>
      <c r="P12" s="30"/>
      <c r="Q12" s="65" t="s">
        <v>26</v>
      </c>
    </row>
    <row r="13" spans="1:17" ht="53.5" customHeight="1" x14ac:dyDescent="0.35">
      <c r="A13" s="476" t="s">
        <v>32</v>
      </c>
      <c r="B13" s="28" t="s">
        <v>255</v>
      </c>
      <c r="C13" s="12">
        <v>3</v>
      </c>
      <c r="D13" s="12"/>
      <c r="E13" s="13">
        <f t="shared" si="0"/>
        <v>3</v>
      </c>
      <c r="F13" s="166" t="s">
        <v>52</v>
      </c>
      <c r="G13" s="26" t="s">
        <v>105</v>
      </c>
      <c r="H13" s="24" t="s">
        <v>177</v>
      </c>
      <c r="I13" s="127" t="s">
        <v>23</v>
      </c>
      <c r="J13" s="160" t="s">
        <v>169</v>
      </c>
      <c r="K13" s="161" t="s">
        <v>90</v>
      </c>
      <c r="L13" s="161" t="s">
        <v>90</v>
      </c>
      <c r="M13" s="165"/>
      <c r="N13" s="165"/>
      <c r="O13" s="165" t="s">
        <v>281</v>
      </c>
      <c r="P13" s="30" t="s">
        <v>26</v>
      </c>
      <c r="Q13" s="65"/>
    </row>
    <row r="14" spans="1:17" ht="43.5" x14ac:dyDescent="0.35">
      <c r="A14" s="477"/>
      <c r="B14" s="28" t="s">
        <v>257</v>
      </c>
      <c r="C14" s="12">
        <v>2</v>
      </c>
      <c r="D14" s="12"/>
      <c r="E14" s="13">
        <f t="shared" si="0"/>
        <v>2</v>
      </c>
      <c r="F14" s="166" t="s">
        <v>36</v>
      </c>
      <c r="G14" s="26" t="s">
        <v>95</v>
      </c>
      <c r="H14" s="24" t="s">
        <v>177</v>
      </c>
      <c r="I14" s="127" t="s">
        <v>23</v>
      </c>
      <c r="J14" s="160" t="s">
        <v>169</v>
      </c>
      <c r="K14" s="161" t="s">
        <v>90</v>
      </c>
      <c r="L14" s="161" t="s">
        <v>90</v>
      </c>
      <c r="M14" s="85"/>
      <c r="N14" s="85"/>
      <c r="O14" s="89" t="s">
        <v>282</v>
      </c>
      <c r="P14" s="30" t="s">
        <v>26</v>
      </c>
      <c r="Q14" s="65"/>
    </row>
    <row r="15" spans="1:17" ht="43.5" x14ac:dyDescent="0.35">
      <c r="A15" s="478"/>
      <c r="B15" s="28" t="s">
        <v>259</v>
      </c>
      <c r="C15" s="12">
        <v>1</v>
      </c>
      <c r="D15" s="12"/>
      <c r="E15" s="13">
        <f t="shared" si="0"/>
        <v>1</v>
      </c>
      <c r="F15" s="166" t="s">
        <v>41</v>
      </c>
      <c r="G15" s="26" t="s">
        <v>101</v>
      </c>
      <c r="H15" s="24" t="s">
        <v>177</v>
      </c>
      <c r="I15" s="167" t="s">
        <v>23</v>
      </c>
      <c r="J15" s="160" t="s">
        <v>169</v>
      </c>
      <c r="K15" s="161" t="s">
        <v>90</v>
      </c>
      <c r="L15" s="161" t="s">
        <v>90</v>
      </c>
      <c r="M15" s="165"/>
      <c r="N15" s="165"/>
      <c r="O15" s="165" t="s">
        <v>260</v>
      </c>
      <c r="P15" s="30" t="s">
        <v>26</v>
      </c>
      <c r="Q15" s="65"/>
    </row>
    <row r="16" spans="1:17" ht="48.75" customHeight="1" x14ac:dyDescent="0.35">
      <c r="A16" s="74" t="s">
        <v>179</v>
      </c>
      <c r="B16" s="74"/>
      <c r="C16" s="12">
        <v>1</v>
      </c>
      <c r="D16" s="12"/>
      <c r="E16" s="13">
        <f t="shared" si="0"/>
        <v>1</v>
      </c>
      <c r="F16" s="163" t="s">
        <v>41</v>
      </c>
      <c r="G16" s="26" t="s">
        <v>101</v>
      </c>
      <c r="H16" s="179" t="s">
        <v>261</v>
      </c>
      <c r="I16" s="127" t="s">
        <v>23</v>
      </c>
      <c r="J16" s="160" t="s">
        <v>262</v>
      </c>
      <c r="K16" s="161" t="s">
        <v>90</v>
      </c>
      <c r="L16" s="161" t="s">
        <v>90</v>
      </c>
      <c r="M16" s="165"/>
      <c r="N16" s="165"/>
      <c r="O16" s="89" t="s">
        <v>283</v>
      </c>
      <c r="P16" s="30" t="s">
        <v>26</v>
      </c>
      <c r="Q16" s="65"/>
    </row>
    <row r="17" spans="1:17" ht="68.150000000000006" customHeight="1" x14ac:dyDescent="0.35">
      <c r="A17" s="28" t="s">
        <v>180</v>
      </c>
      <c r="B17" s="28"/>
      <c r="C17" s="12">
        <v>2</v>
      </c>
      <c r="D17" s="12"/>
      <c r="E17" s="13">
        <f t="shared" si="0"/>
        <v>2</v>
      </c>
      <c r="F17" s="163" t="s">
        <v>36</v>
      </c>
      <c r="G17" s="26" t="s">
        <v>95</v>
      </c>
      <c r="H17" s="129" t="s">
        <v>284</v>
      </c>
      <c r="I17" s="25" t="s">
        <v>23</v>
      </c>
      <c r="J17" s="26" t="s">
        <v>169</v>
      </c>
      <c r="K17" s="26" t="s">
        <v>90</v>
      </c>
      <c r="L17" s="26" t="s">
        <v>90</v>
      </c>
      <c r="M17" s="165"/>
      <c r="N17" s="165"/>
      <c r="O17" s="165" t="s">
        <v>285</v>
      </c>
      <c r="P17" s="30"/>
      <c r="Q17" s="65" t="s">
        <v>26</v>
      </c>
    </row>
    <row r="18" spans="1:17" ht="68.150000000000006" customHeight="1" x14ac:dyDescent="0.35">
      <c r="A18" s="28" t="s">
        <v>286</v>
      </c>
      <c r="B18" s="28"/>
      <c r="C18" s="12">
        <v>1</v>
      </c>
      <c r="D18" s="12"/>
      <c r="E18" s="13">
        <f t="shared" si="0"/>
        <v>1</v>
      </c>
      <c r="F18" s="163" t="s">
        <v>41</v>
      </c>
      <c r="G18" s="26" t="s">
        <v>101</v>
      </c>
      <c r="H18" s="129" t="s">
        <v>287</v>
      </c>
      <c r="I18" s="127" t="s">
        <v>23</v>
      </c>
      <c r="J18" s="160" t="s">
        <v>288</v>
      </c>
      <c r="K18" s="161" t="s">
        <v>90</v>
      </c>
      <c r="L18" s="161" t="s">
        <v>90</v>
      </c>
      <c r="M18" s="165"/>
      <c r="N18" s="165"/>
      <c r="O18" s="165" t="s">
        <v>289</v>
      </c>
      <c r="P18" s="30"/>
      <c r="Q18" s="65" t="s">
        <v>26</v>
      </c>
    </row>
    <row r="19" spans="1:17" ht="43.5" x14ac:dyDescent="0.35">
      <c r="A19" s="28" t="s">
        <v>183</v>
      </c>
      <c r="B19" s="28"/>
      <c r="C19" s="12">
        <v>2</v>
      </c>
      <c r="D19" s="12"/>
      <c r="E19" s="13">
        <f t="shared" si="0"/>
        <v>2</v>
      </c>
      <c r="F19" s="163" t="s">
        <v>36</v>
      </c>
      <c r="G19" s="26" t="s">
        <v>95</v>
      </c>
      <c r="H19" s="24" t="s">
        <v>184</v>
      </c>
      <c r="I19" s="140" t="s">
        <v>23</v>
      </c>
      <c r="J19" s="160" t="s">
        <v>169</v>
      </c>
      <c r="K19" s="161" t="s">
        <v>90</v>
      </c>
      <c r="L19" s="161" t="s">
        <v>90</v>
      </c>
      <c r="M19" s="165"/>
      <c r="N19" s="165"/>
      <c r="O19" s="89" t="s">
        <v>290</v>
      </c>
      <c r="P19" s="30"/>
      <c r="Q19" s="65" t="s">
        <v>26</v>
      </c>
    </row>
    <row r="20" spans="1:17" ht="47.25" customHeight="1" x14ac:dyDescent="0.35">
      <c r="A20" s="28" t="s">
        <v>186</v>
      </c>
      <c r="B20" s="28"/>
      <c r="C20" s="12">
        <v>2</v>
      </c>
      <c r="D20" s="12"/>
      <c r="E20" s="13">
        <f t="shared" si="0"/>
        <v>2</v>
      </c>
      <c r="F20" s="163" t="s">
        <v>36</v>
      </c>
      <c r="G20" s="26" t="s">
        <v>95</v>
      </c>
      <c r="H20" s="24" t="s">
        <v>266</v>
      </c>
      <c r="I20" s="140" t="s">
        <v>23</v>
      </c>
      <c r="J20" s="160" t="s">
        <v>262</v>
      </c>
      <c r="K20" s="161" t="s">
        <v>90</v>
      </c>
      <c r="L20" s="161" t="s">
        <v>90</v>
      </c>
      <c r="M20" s="85"/>
      <c r="N20" s="85"/>
      <c r="O20" s="165" t="s">
        <v>291</v>
      </c>
      <c r="P20" s="30"/>
      <c r="Q20" s="65" t="s">
        <v>26</v>
      </c>
    </row>
    <row r="21" spans="1:17" ht="42.75" customHeight="1" x14ac:dyDescent="0.35">
      <c r="A21" s="28" t="s">
        <v>187</v>
      </c>
      <c r="B21" s="28"/>
      <c r="C21" s="12">
        <v>2</v>
      </c>
      <c r="D21" s="12"/>
      <c r="E21" s="13">
        <f t="shared" si="0"/>
        <v>2</v>
      </c>
      <c r="F21" s="163" t="s">
        <v>36</v>
      </c>
      <c r="G21" s="26" t="s">
        <v>95</v>
      </c>
      <c r="H21" s="24" t="s">
        <v>292</v>
      </c>
      <c r="I21" s="127" t="s">
        <v>23</v>
      </c>
      <c r="J21" s="180" t="s">
        <v>293</v>
      </c>
      <c r="K21" s="161" t="s">
        <v>90</v>
      </c>
      <c r="L21" s="161" t="s">
        <v>90</v>
      </c>
      <c r="M21" s="165"/>
      <c r="N21" s="165"/>
      <c r="O21" s="165" t="s">
        <v>294</v>
      </c>
      <c r="P21" s="30" t="s">
        <v>26</v>
      </c>
      <c r="Q21" s="65"/>
    </row>
    <row r="22" spans="1:17" ht="43.5" x14ac:dyDescent="0.35">
      <c r="A22" s="28" t="s">
        <v>188</v>
      </c>
      <c r="B22" s="28"/>
      <c r="C22" s="12">
        <v>2</v>
      </c>
      <c r="D22" s="12"/>
      <c r="E22" s="13">
        <f t="shared" si="0"/>
        <v>2</v>
      </c>
      <c r="F22" s="163" t="s">
        <v>36</v>
      </c>
      <c r="G22" s="26" t="s">
        <v>95</v>
      </c>
      <c r="H22" s="24" t="s">
        <v>189</v>
      </c>
      <c r="I22" s="127" t="s">
        <v>23</v>
      </c>
      <c r="J22" s="160" t="s">
        <v>169</v>
      </c>
      <c r="K22" s="161" t="s">
        <v>90</v>
      </c>
      <c r="L22" s="161" t="s">
        <v>90</v>
      </c>
      <c r="M22" s="85"/>
      <c r="N22" s="85"/>
      <c r="O22" s="89" t="s">
        <v>295</v>
      </c>
      <c r="P22" s="30"/>
      <c r="Q22" s="65" t="s">
        <v>26</v>
      </c>
    </row>
    <row r="23" spans="1:17" ht="43.5" x14ac:dyDescent="0.35">
      <c r="A23" s="28" t="s">
        <v>40</v>
      </c>
      <c r="B23" s="28"/>
      <c r="C23" s="12">
        <v>1</v>
      </c>
      <c r="D23" s="12"/>
      <c r="E23" s="13">
        <f t="shared" si="0"/>
        <v>1</v>
      </c>
      <c r="F23" s="163" t="s">
        <v>41</v>
      </c>
      <c r="G23" s="26" t="s">
        <v>101</v>
      </c>
      <c r="H23" s="24" t="s">
        <v>191</v>
      </c>
      <c r="I23" s="140" t="s">
        <v>23</v>
      </c>
      <c r="J23" s="160" t="s">
        <v>192</v>
      </c>
      <c r="K23" s="161" t="s">
        <v>90</v>
      </c>
      <c r="L23" s="161" t="s">
        <v>90</v>
      </c>
      <c r="M23" s="165"/>
      <c r="N23" s="165"/>
      <c r="O23" s="91" t="s">
        <v>296</v>
      </c>
      <c r="P23" s="30" t="s">
        <v>90</v>
      </c>
      <c r="Q23" s="65" t="s">
        <v>297</v>
      </c>
    </row>
    <row r="24" spans="1:17" ht="18" x14ac:dyDescent="0.35">
      <c r="A24" s="28" t="s">
        <v>45</v>
      </c>
      <c r="B24" s="28"/>
      <c r="C24" s="12"/>
      <c r="D24" s="12"/>
      <c r="E24" s="13">
        <f t="shared" si="0"/>
        <v>0</v>
      </c>
      <c r="F24" s="163"/>
      <c r="G24" s="26"/>
      <c r="H24" s="165"/>
      <c r="I24" s="25"/>
      <c r="J24" s="30"/>
      <c r="K24" s="30"/>
      <c r="L24" s="30"/>
      <c r="M24" s="165"/>
      <c r="N24" s="165"/>
      <c r="O24" s="165"/>
      <c r="P24" s="30"/>
      <c r="Q24" s="65"/>
    </row>
    <row r="25" spans="1:17" ht="77.5" x14ac:dyDescent="0.35">
      <c r="A25" s="28" t="s">
        <v>48</v>
      </c>
      <c r="B25" s="28"/>
      <c r="C25" s="12">
        <v>1</v>
      </c>
      <c r="D25" s="12"/>
      <c r="E25" s="13">
        <f t="shared" si="0"/>
        <v>1</v>
      </c>
      <c r="F25" s="163" t="s">
        <v>41</v>
      </c>
      <c r="G25" s="26" t="s">
        <v>101</v>
      </c>
      <c r="H25" s="24" t="s">
        <v>197</v>
      </c>
      <c r="I25" s="167" t="s">
        <v>23</v>
      </c>
      <c r="J25" s="169" t="s">
        <v>169</v>
      </c>
      <c r="K25" s="172" t="s">
        <v>90</v>
      </c>
      <c r="L25" s="172" t="s">
        <v>90</v>
      </c>
      <c r="M25" s="165"/>
      <c r="N25" s="165"/>
      <c r="O25" s="25" t="s">
        <v>298</v>
      </c>
      <c r="P25" s="72" t="s">
        <v>26</v>
      </c>
      <c r="Q25" s="65"/>
    </row>
    <row r="26" spans="1:17" ht="58" customHeight="1" x14ac:dyDescent="0.35">
      <c r="A26" s="144" t="s">
        <v>241</v>
      </c>
      <c r="B26" s="144"/>
      <c r="C26" s="12">
        <v>1</v>
      </c>
      <c r="D26" s="12"/>
      <c r="E26" s="13">
        <f t="shared" si="0"/>
        <v>1</v>
      </c>
      <c r="F26" s="163" t="s">
        <v>41</v>
      </c>
      <c r="G26" s="26" t="s">
        <v>101</v>
      </c>
      <c r="H26" s="24" t="s">
        <v>299</v>
      </c>
      <c r="I26" s="25" t="s">
        <v>23</v>
      </c>
      <c r="J26" s="30" t="s">
        <v>293</v>
      </c>
      <c r="K26" s="30" t="s">
        <v>90</v>
      </c>
      <c r="L26" s="30" t="s">
        <v>90</v>
      </c>
      <c r="M26" s="165"/>
      <c r="N26" s="165"/>
      <c r="O26" s="181"/>
      <c r="P26" s="154"/>
      <c r="Q26" s="65"/>
    </row>
    <row r="27" spans="1:17" ht="87" customHeight="1" x14ac:dyDescent="0.35">
      <c r="A27" s="144" t="s">
        <v>199</v>
      </c>
      <c r="B27" s="144"/>
      <c r="C27" s="12">
        <v>2</v>
      </c>
      <c r="D27" s="12">
        <v>1</v>
      </c>
      <c r="E27" s="13">
        <f t="shared" si="0"/>
        <v>3</v>
      </c>
      <c r="F27" s="31" t="s">
        <v>52</v>
      </c>
      <c r="G27" s="30" t="s">
        <v>105</v>
      </c>
      <c r="H27" s="24" t="s">
        <v>200</v>
      </c>
      <c r="I27" s="25" t="s">
        <v>23</v>
      </c>
      <c r="J27" s="26" t="s">
        <v>169</v>
      </c>
      <c r="K27" s="26" t="s">
        <v>90</v>
      </c>
      <c r="L27" s="26" t="s">
        <v>90</v>
      </c>
      <c r="M27" s="165"/>
      <c r="N27" s="165"/>
      <c r="O27" s="165" t="s">
        <v>300</v>
      </c>
      <c r="P27" s="30"/>
      <c r="Q27" s="65" t="s">
        <v>26</v>
      </c>
    </row>
    <row r="28" spans="1:17" ht="36" customHeight="1" x14ac:dyDescent="0.35">
      <c r="A28" s="397" t="s">
        <v>106</v>
      </c>
      <c r="B28" s="398"/>
      <c r="C28" s="68"/>
      <c r="D28" s="68"/>
      <c r="E28" s="13"/>
      <c r="F28" s="163"/>
      <c r="G28" s="26"/>
      <c r="H28" s="165"/>
      <c r="I28" s="25"/>
      <c r="J28" s="30"/>
      <c r="K28" s="70"/>
      <c r="L28" s="70"/>
      <c r="M28" s="173"/>
      <c r="N28" s="173"/>
      <c r="O28" s="165"/>
      <c r="P28" s="30"/>
      <c r="Q28" s="65"/>
    </row>
    <row r="29" spans="1:17" ht="18" x14ac:dyDescent="0.35">
      <c r="A29" s="399" t="s">
        <v>301</v>
      </c>
      <c r="B29" s="400"/>
      <c r="C29" s="68"/>
      <c r="D29" s="12">
        <v>1</v>
      </c>
      <c r="E29" s="13">
        <f t="shared" ref="E29:E30" si="1">D29</f>
        <v>1</v>
      </c>
      <c r="F29" s="163" t="s">
        <v>41</v>
      </c>
      <c r="G29" s="26" t="s">
        <v>101</v>
      </c>
      <c r="H29" s="165"/>
      <c r="I29" s="25"/>
      <c r="J29" s="30"/>
      <c r="K29" s="70"/>
      <c r="L29" s="70"/>
      <c r="M29" s="173"/>
      <c r="N29" s="173"/>
      <c r="O29" s="165"/>
      <c r="P29" s="70"/>
      <c r="Q29" s="65"/>
    </row>
    <row r="30" spans="1:17" ht="18" x14ac:dyDescent="0.35">
      <c r="A30" s="399"/>
      <c r="B30" s="400"/>
      <c r="C30" s="68"/>
      <c r="D30" s="12"/>
      <c r="E30" s="13">
        <f t="shared" si="1"/>
        <v>0</v>
      </c>
      <c r="F30" s="163"/>
      <c r="G30" s="26"/>
      <c r="H30" s="165"/>
      <c r="I30" s="25"/>
      <c r="J30" s="30"/>
      <c r="K30" s="70"/>
      <c r="L30" s="70"/>
      <c r="M30" s="173"/>
      <c r="N30" s="173"/>
      <c r="O30" s="165"/>
      <c r="P30" s="70"/>
      <c r="Q30" s="65"/>
    </row>
    <row r="31" spans="1:17" ht="31.5" x14ac:dyDescent="0.45">
      <c r="A31" s="364" t="s">
        <v>56</v>
      </c>
      <c r="B31" s="365"/>
      <c r="C31" s="33">
        <f>SUM(C10:C30)</f>
        <v>31</v>
      </c>
      <c r="D31" s="33">
        <f>SUM(D10:D30)</f>
        <v>2</v>
      </c>
      <c r="E31" s="33">
        <f>C31+D31</f>
        <v>33</v>
      </c>
      <c r="F31" s="35" t="s">
        <v>57</v>
      </c>
      <c r="G31" s="36" t="s">
        <v>58</v>
      </c>
    </row>
    <row r="32" spans="1:17" ht="21" x14ac:dyDescent="0.5">
      <c r="A32" s="38" t="s">
        <v>59</v>
      </c>
      <c r="B32" s="38"/>
      <c r="C32" s="39">
        <v>31</v>
      </c>
      <c r="D32" s="39">
        <v>2</v>
      </c>
      <c r="E32" s="40">
        <v>33</v>
      </c>
      <c r="F32" s="41">
        <v>7</v>
      </c>
      <c r="G32" s="41">
        <v>40</v>
      </c>
    </row>
    <row r="33" spans="1:11" ht="21" x14ac:dyDescent="0.5">
      <c r="A33" s="38" t="s">
        <v>107</v>
      </c>
      <c r="B33" s="38"/>
      <c r="C33" s="39">
        <v>31</v>
      </c>
      <c r="D33" s="39">
        <v>5</v>
      </c>
      <c r="E33" s="40">
        <v>36</v>
      </c>
      <c r="F33" s="41">
        <v>6</v>
      </c>
      <c r="G33" s="41">
        <v>42</v>
      </c>
    </row>
    <row r="36" spans="1:11" ht="48.75" customHeight="1" x14ac:dyDescent="0.35">
      <c r="A36" s="42" t="s">
        <v>60</v>
      </c>
      <c r="B36" s="43" t="s">
        <v>61</v>
      </c>
      <c r="C36" s="44" t="s">
        <v>62</v>
      </c>
      <c r="D36" s="366" t="s">
        <v>63</v>
      </c>
      <c r="E36" s="367"/>
      <c r="F36" s="367"/>
      <c r="G36" s="368"/>
      <c r="H36" s="369" t="s">
        <v>64</v>
      </c>
      <c r="I36" s="370"/>
      <c r="J36" s="370"/>
      <c r="K36" s="370"/>
    </row>
    <row r="37" spans="1:11" s="7" customFormat="1" ht="93" x14ac:dyDescent="0.35">
      <c r="A37" s="84" t="s">
        <v>244</v>
      </c>
      <c r="B37" s="84" t="s">
        <v>69</v>
      </c>
      <c r="C37" s="47">
        <v>1</v>
      </c>
      <c r="D37" s="374" t="s">
        <v>215</v>
      </c>
      <c r="E37" s="374"/>
      <c r="F37" s="374"/>
      <c r="G37" s="374"/>
      <c r="H37" s="408" t="s">
        <v>216</v>
      </c>
      <c r="I37" s="408"/>
      <c r="J37" s="408"/>
      <c r="K37" s="408"/>
    </row>
    <row r="38" spans="1:11" s="7" customFormat="1" ht="139.5" x14ac:dyDescent="0.35">
      <c r="A38" s="135" t="s">
        <v>219</v>
      </c>
      <c r="B38" s="84" t="s">
        <v>210</v>
      </c>
      <c r="C38" s="47">
        <v>1</v>
      </c>
      <c r="D38" s="374" t="s">
        <v>77</v>
      </c>
      <c r="E38" s="374"/>
      <c r="F38" s="374"/>
      <c r="G38" s="374"/>
      <c r="H38" s="408" t="s">
        <v>211</v>
      </c>
      <c r="I38" s="408"/>
      <c r="J38" s="408"/>
      <c r="K38" s="408"/>
    </row>
    <row r="39" spans="1:11" s="7" customFormat="1" ht="78" x14ac:dyDescent="0.35">
      <c r="A39" s="135" t="s">
        <v>219</v>
      </c>
      <c r="B39" s="53" t="s">
        <v>245</v>
      </c>
      <c r="C39" s="47">
        <v>1</v>
      </c>
      <c r="D39" s="374" t="s">
        <v>77</v>
      </c>
      <c r="E39" s="374"/>
      <c r="F39" s="374"/>
      <c r="G39" s="374"/>
      <c r="H39" s="408" t="s">
        <v>211</v>
      </c>
      <c r="I39" s="408"/>
      <c r="J39" s="408"/>
      <c r="K39" s="408"/>
    </row>
    <row r="40" spans="1:11" s="7" customFormat="1" ht="98" x14ac:dyDescent="0.35">
      <c r="A40" s="135" t="s">
        <v>302</v>
      </c>
      <c r="B40" s="182" t="s">
        <v>303</v>
      </c>
      <c r="C40" s="47">
        <v>1</v>
      </c>
      <c r="D40" s="374" t="s">
        <v>304</v>
      </c>
      <c r="E40" s="374"/>
      <c r="F40" s="374"/>
      <c r="G40" s="374"/>
      <c r="H40" s="408" t="s">
        <v>211</v>
      </c>
      <c r="I40" s="408"/>
      <c r="J40" s="408"/>
      <c r="K40" s="408"/>
    </row>
    <row r="41" spans="1:11" s="7" customFormat="1" ht="155.5" thickBot="1" x14ac:dyDescent="0.4">
      <c r="A41" s="50" t="s">
        <v>305</v>
      </c>
      <c r="B41" s="183" t="s">
        <v>306</v>
      </c>
      <c r="C41" s="49">
        <v>1</v>
      </c>
      <c r="D41" s="374" t="s">
        <v>307</v>
      </c>
      <c r="E41" s="374"/>
      <c r="F41" s="374"/>
      <c r="G41" s="374"/>
      <c r="H41" s="408" t="s">
        <v>216</v>
      </c>
      <c r="I41" s="408"/>
      <c r="J41" s="408"/>
      <c r="K41" s="408"/>
    </row>
    <row r="42" spans="1:11" s="7" customFormat="1" ht="73.5" customHeight="1" thickBot="1" x14ac:dyDescent="0.4">
      <c r="A42" s="50" t="s">
        <v>310</v>
      </c>
      <c r="B42" s="51" t="s">
        <v>480</v>
      </c>
      <c r="C42" s="49">
        <v>2</v>
      </c>
      <c r="D42" s="374" t="s">
        <v>108</v>
      </c>
      <c r="E42" s="374"/>
      <c r="F42" s="374"/>
      <c r="G42" s="374"/>
      <c r="H42" s="408" t="s">
        <v>74</v>
      </c>
      <c r="I42" s="408"/>
      <c r="J42" s="408"/>
      <c r="K42" s="408"/>
    </row>
    <row r="43" spans="1:11" s="7" customFormat="1" ht="15.5" hidden="1" x14ac:dyDescent="0.35">
      <c r="A43" s="52"/>
      <c r="B43" s="84"/>
      <c r="C43" s="47"/>
      <c r="D43" s="409"/>
      <c r="E43" s="410"/>
      <c r="F43" s="410"/>
      <c r="G43" s="411"/>
      <c r="H43" s="412"/>
      <c r="I43" s="413"/>
      <c r="J43" s="413"/>
      <c r="K43" s="413"/>
    </row>
    <row r="44" spans="1:11" s="7" customFormat="1" ht="15.5" hidden="1" x14ac:dyDescent="0.35">
      <c r="A44" s="52"/>
      <c r="B44" s="84"/>
      <c r="C44" s="47"/>
      <c r="D44" s="409"/>
      <c r="E44" s="410"/>
      <c r="F44" s="410"/>
      <c r="G44" s="411"/>
      <c r="H44" s="412"/>
      <c r="I44" s="413"/>
      <c r="J44" s="413"/>
      <c r="K44" s="413"/>
    </row>
    <row r="45" spans="1:11" s="7" customFormat="1" ht="15.5" hidden="1" x14ac:dyDescent="0.35">
      <c r="A45" s="52"/>
      <c r="B45" s="84"/>
      <c r="C45" s="47"/>
      <c r="D45" s="409"/>
      <c r="E45" s="410"/>
      <c r="F45" s="410"/>
      <c r="G45" s="411"/>
      <c r="H45" s="412"/>
      <c r="I45" s="413"/>
      <c r="J45" s="413"/>
      <c r="K45" s="413"/>
    </row>
    <row r="46" spans="1:11" s="7" customFormat="1" ht="15.5" hidden="1" x14ac:dyDescent="0.35">
      <c r="A46" s="52"/>
      <c r="B46" s="84"/>
      <c r="C46" s="47"/>
      <c r="D46" s="409"/>
      <c r="E46" s="410"/>
      <c r="F46" s="410"/>
      <c r="G46" s="411"/>
      <c r="H46" s="412"/>
      <c r="I46" s="413"/>
      <c r="J46" s="413"/>
      <c r="K46" s="413"/>
    </row>
    <row r="47" spans="1:11" s="7" customFormat="1" ht="15.5" hidden="1" x14ac:dyDescent="0.35">
      <c r="A47" s="52"/>
      <c r="B47" s="84"/>
      <c r="C47" s="47"/>
      <c r="D47" s="409"/>
      <c r="E47" s="410"/>
      <c r="F47" s="410"/>
      <c r="G47" s="411"/>
      <c r="H47" s="412"/>
      <c r="I47" s="413"/>
      <c r="J47" s="413"/>
      <c r="K47" s="413"/>
    </row>
    <row r="48" spans="1:11" s="7" customFormat="1" ht="15.5" hidden="1" x14ac:dyDescent="0.35">
      <c r="A48" s="52"/>
      <c r="B48" s="84"/>
      <c r="C48" s="47"/>
      <c r="D48" s="409"/>
      <c r="E48" s="410"/>
      <c r="F48" s="410"/>
      <c r="G48" s="411"/>
      <c r="H48" s="412"/>
      <c r="I48" s="413"/>
      <c r="J48" s="413"/>
      <c r="K48" s="413"/>
    </row>
    <row r="49" spans="1:11" s="7" customFormat="1" ht="15.5" hidden="1" x14ac:dyDescent="0.35">
      <c r="A49" s="52"/>
      <c r="B49" s="84"/>
      <c r="C49" s="47"/>
      <c r="D49" s="409"/>
      <c r="E49" s="410"/>
      <c r="F49" s="410"/>
      <c r="G49" s="411"/>
      <c r="H49" s="412"/>
      <c r="I49" s="413"/>
      <c r="J49" s="413"/>
      <c r="K49" s="413"/>
    </row>
    <row r="50" spans="1:11" s="7" customFormat="1" ht="15.5" hidden="1" x14ac:dyDescent="0.35">
      <c r="A50" s="52"/>
      <c r="B50" s="84"/>
      <c r="C50" s="47"/>
      <c r="D50" s="409"/>
      <c r="E50" s="410"/>
      <c r="F50" s="410"/>
      <c r="G50" s="411"/>
      <c r="H50" s="412"/>
      <c r="I50" s="413"/>
      <c r="J50" s="413"/>
      <c r="K50" s="413"/>
    </row>
    <row r="51" spans="1:11" ht="19" thickBot="1" x14ac:dyDescent="0.5">
      <c r="B51" s="54" t="s">
        <v>56</v>
      </c>
      <c r="C51" s="55">
        <f>SUM(C37:C50)</f>
        <v>7</v>
      </c>
    </row>
  </sheetData>
  <sheetProtection formatRows="0"/>
  <mergeCells count="53">
    <mergeCell ref="D48:G48"/>
    <mergeCell ref="H48:K48"/>
    <mergeCell ref="D49:G49"/>
    <mergeCell ref="H49:K49"/>
    <mergeCell ref="D50:G50"/>
    <mergeCell ref="H50:K50"/>
    <mergeCell ref="D45:G45"/>
    <mergeCell ref="H45:K45"/>
    <mergeCell ref="D46:G46"/>
    <mergeCell ref="H46:K46"/>
    <mergeCell ref="D47:G47"/>
    <mergeCell ref="H47:K47"/>
    <mergeCell ref="D43:G43"/>
    <mergeCell ref="H43:K43"/>
    <mergeCell ref="D44:G44"/>
    <mergeCell ref="H44:K44"/>
    <mergeCell ref="D42:G42"/>
    <mergeCell ref="H42:K42"/>
    <mergeCell ref="D39:G39"/>
    <mergeCell ref="H39:K39"/>
    <mergeCell ref="D40:G40"/>
    <mergeCell ref="H40:K40"/>
    <mergeCell ref="D41:G41"/>
    <mergeCell ref="H41:K41"/>
    <mergeCell ref="D36:G36"/>
    <mergeCell ref="H36:K36"/>
    <mergeCell ref="D37:G37"/>
    <mergeCell ref="H37:K37"/>
    <mergeCell ref="D38:G38"/>
    <mergeCell ref="H38:K38"/>
    <mergeCell ref="A13:A15"/>
    <mergeCell ref="A28:B28"/>
    <mergeCell ref="A29:B29"/>
    <mergeCell ref="A30:B30"/>
    <mergeCell ref="A31:B31"/>
    <mergeCell ref="O7:Q7"/>
    <mergeCell ref="C8:C9"/>
    <mergeCell ref="D8:D9"/>
    <mergeCell ref="F8:G8"/>
    <mergeCell ref="H8:H9"/>
    <mergeCell ref="I8:I9"/>
    <mergeCell ref="J8:J9"/>
    <mergeCell ref="K8:L8"/>
    <mergeCell ref="M8:M9"/>
    <mergeCell ref="N8:N9"/>
    <mergeCell ref="O8:O9"/>
    <mergeCell ref="P8:Q8"/>
    <mergeCell ref="C2:N2"/>
    <mergeCell ref="A7:A9"/>
    <mergeCell ref="B7:B9"/>
    <mergeCell ref="C7:D7"/>
    <mergeCell ref="E7:E9"/>
    <mergeCell ref="F7:N7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9" r:id="rId8"/>
    <hyperlink ref="H20" r:id="rId9"/>
    <hyperlink ref="H21" r:id="rId10"/>
    <hyperlink ref="H22" r:id="rId11"/>
    <hyperlink ref="H23" r:id="rId12"/>
    <hyperlink ref="H25" r:id="rId13"/>
    <hyperlink ref="H26" r:id="rId14"/>
  </hyperlinks>
  <pageMargins left="0.15748031496062992" right="0.15748031496062992" top="0.31496062992125984" bottom="0.31496062992125984" header="0.31496062992125984" footer="0.31496062992125984"/>
  <pageSetup paperSize="9" scale="47" fitToHeight="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 класс</vt:lpstr>
      <vt:lpstr>2 класс</vt:lpstr>
      <vt:lpstr>3 класс</vt:lpstr>
      <vt:lpstr>4 класс</vt:lpstr>
      <vt:lpstr>Внеурочка на уровень НОО</vt:lpstr>
      <vt:lpstr>5 класс</vt:lpstr>
      <vt:lpstr>6 класс</vt:lpstr>
      <vt:lpstr>7 класс</vt:lpstr>
      <vt:lpstr>8 класс</vt:lpstr>
      <vt:lpstr>9 класс</vt:lpstr>
      <vt:lpstr>Внеурочка на уровень ООО</vt:lpstr>
      <vt:lpstr>10 (ИУП1)</vt:lpstr>
      <vt:lpstr>10 (ИУП2)</vt:lpstr>
      <vt:lpstr>11 (ИУП) </vt:lpstr>
      <vt:lpstr>Внеурочка на уровень СОО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ГБОУ СОШ с. Ольгино</cp:lastModifiedBy>
  <cp:revision>1</cp:revision>
  <dcterms:created xsi:type="dcterms:W3CDTF">2014-07-19T08:59:48Z</dcterms:created>
  <dcterms:modified xsi:type="dcterms:W3CDTF">2025-08-14T09:01:42Z</dcterms:modified>
</cp:coreProperties>
</file>